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На сайт\!!!СейчасВРаботе\!!!!!!! сделать срочно\реквізити 30.03.2026\"/>
    </mc:Choice>
  </mc:AlternateContent>
  <xr:revisionPtr revIDLastSave="0" documentId="13_ncr:1_{22A22746-8EB6-4261-9BE4-A9750F5AE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2" i="1" l="1"/>
  <c r="C620" i="1"/>
  <c r="C583" i="1"/>
  <c r="C578" i="1"/>
  <c r="C573" i="1"/>
  <c r="C568" i="1"/>
  <c r="C563" i="1"/>
  <c r="C558" i="1"/>
  <c r="C553" i="1"/>
  <c r="C548" i="1"/>
  <c r="C543" i="1"/>
  <c r="C538" i="1"/>
  <c r="C533" i="1"/>
  <c r="C528" i="1"/>
  <c r="C523" i="1"/>
  <c r="C518" i="1"/>
  <c r="C513" i="1"/>
  <c r="C508" i="1"/>
  <c r="C503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446" i="1"/>
  <c r="C442" i="1"/>
  <c r="C438" i="1"/>
  <c r="C434" i="1"/>
  <c r="C430" i="1"/>
  <c r="C426" i="1"/>
  <c r="C422" i="1"/>
  <c r="C418" i="1"/>
  <c r="C414" i="1"/>
  <c r="C410" i="1"/>
  <c r="C406" i="1"/>
  <c r="C402" i="1"/>
  <c r="C399" i="1"/>
  <c r="C396" i="1"/>
  <c r="C393" i="1"/>
  <c r="C390" i="1"/>
  <c r="C387" i="1"/>
  <c r="C384" i="1"/>
  <c r="C379" i="1"/>
  <c r="C374" i="1"/>
  <c r="C369" i="1"/>
  <c r="C364" i="1"/>
  <c r="C359" i="1"/>
  <c r="C354" i="1"/>
  <c r="C349" i="1"/>
  <c r="C344" i="1"/>
  <c r="C339" i="1"/>
  <c r="C334" i="1"/>
  <c r="C329" i="1"/>
  <c r="C324" i="1"/>
  <c r="C319" i="1"/>
  <c r="C314" i="1"/>
  <c r="C309" i="1"/>
  <c r="C304" i="1"/>
  <c r="C299" i="1"/>
  <c r="C294" i="1"/>
  <c r="C289" i="1"/>
  <c r="C284" i="1"/>
  <c r="C279" i="1"/>
  <c r="C274" i="1"/>
  <c r="C269" i="1"/>
  <c r="C264" i="1"/>
  <c r="C260" i="1"/>
  <c r="C256" i="1"/>
  <c r="C252" i="1"/>
  <c r="C248" i="1"/>
  <c r="C244" i="1"/>
  <c r="C240" i="1"/>
  <c r="C236" i="1"/>
  <c r="C232" i="1"/>
  <c r="C228" i="1"/>
  <c r="C224" i="1"/>
  <c r="C220" i="1"/>
  <c r="C216" i="1"/>
  <c r="C212" i="1"/>
  <c r="C208" i="1"/>
  <c r="C204" i="1"/>
  <c r="C200" i="1"/>
  <c r="C196" i="1"/>
  <c r="C192" i="1"/>
  <c r="C188" i="1"/>
  <c r="C184" i="1"/>
  <c r="C180" i="1"/>
  <c r="C176" i="1"/>
  <c r="C172" i="1"/>
  <c r="C168" i="1"/>
  <c r="C164" i="1"/>
  <c r="C160" i="1"/>
  <c r="C156" i="1"/>
  <c r="C152" i="1"/>
  <c r="C148" i="1"/>
  <c r="C144" i="1"/>
  <c r="C140" i="1"/>
  <c r="C136" i="1"/>
  <c r="C132" i="1"/>
  <c r="C128" i="1"/>
  <c r="C124" i="1"/>
  <c r="C120" i="1"/>
  <c r="C117" i="1"/>
  <c r="C114" i="1"/>
  <c r="C111" i="1"/>
  <c r="C108" i="1"/>
  <c r="C105" i="1"/>
  <c r="C102" i="1"/>
  <c r="C99" i="1"/>
  <c r="C93" i="1"/>
  <c r="C87" i="1"/>
  <c r="C84" i="1"/>
  <c r="C81" i="1"/>
  <c r="C78" i="1"/>
  <c r="C75" i="1"/>
  <c r="C72" i="1"/>
  <c r="C60" i="1"/>
  <c r="C57" i="1"/>
  <c r="C54" i="1"/>
  <c r="C51" i="1"/>
  <c r="C48" i="1"/>
  <c r="C45" i="1"/>
  <c r="C33" i="1"/>
  <c r="C30" i="1"/>
  <c r="C27" i="1"/>
  <c r="C24" i="1"/>
  <c r="C18" i="1"/>
  <c r="C15" i="1"/>
  <c r="C12" i="1"/>
</calcChain>
</file>

<file path=xl/sharedStrings.xml><?xml version="1.0" encoding="utf-8"?>
<sst xmlns="http://schemas.openxmlformats.org/spreadsheetml/2006/main" count="1322" uniqueCount="175">
  <si>
    <t>Код  послуги</t>
  </si>
  <si>
    <t>Найменування послуги</t>
  </si>
  <si>
    <t>ціна</t>
  </si>
  <si>
    <t>Повторне прийняття іспитів у водія на право керування транспортними засобами з небезпечними вантажами</t>
  </si>
  <si>
    <t>послуга</t>
  </si>
  <si>
    <t>Повторне прийняття іспитів у кандидата на право уповноваженого з питань безпеки перевезень небезпечних вантажів</t>
  </si>
  <si>
    <t>Подовження свідоцтва про допущення транспортних засобів до перевезення визначених небезпечних вантажів</t>
  </si>
  <si>
    <t>Видача свідоцтва про допущення транспортних засобів до перевезення визначених небезпечних вантажів</t>
  </si>
  <si>
    <t>Забезпечення суб’єктів здійснення обов’язкового технічного обліку бланками протоколів перевірки технічного стану транспортного засобів</t>
  </si>
  <si>
    <t>Видача висновку щодо можливості дублювання ідентифікаційних номерів транспортних засобів</t>
  </si>
  <si>
    <t>Видача свідоцтва про підготовку водіїв транспортних засобів, що перевозять небезпечні вантажі (із складенням іспитів)</t>
  </si>
  <si>
    <t>Бланк свідоцтва ДОПНВ про підготовку водія (2019)</t>
  </si>
  <si>
    <t>Видача свідоцтва про підготовку уповноваженого з питань безпеки перевезень небезпечних вантажів (із складанням іспитів)</t>
  </si>
  <si>
    <t>Видача свідоцтва про підготовку уповноваженого з питань безпеки перевезень небезпечних вантажів (із складенням іспитів)</t>
  </si>
  <si>
    <t>Свідоцтво про підготовку уповноваженого з питань безпеки перевезень небезпечних вантажів</t>
  </si>
  <si>
    <t>Бланк свідоцтва про допущення ТЗ до перевезення небезпечних вантажів</t>
  </si>
  <si>
    <t>Оформлення та видача дозволу на встановлення і використання на транспортних засобах спеціальних звукових та/або світлових сигнальних пристроїв синього чи жовтого кольору</t>
  </si>
  <si>
    <t/>
  </si>
  <si>
    <t>Розгляд проектів нормативно-технічної документації щодо погодження проектів конструкцій транспортних засобів у частині дотримання вимог щодо забезпечення безпеки дорожнього руху з видачею свідоцтва про погодження конструкції</t>
  </si>
  <si>
    <t>Терміновий розгляд проектів нормативно-технічної документації щодо погодження проектів конструкцій транспортних засобів у частині дотримання вимог щодо забезпечення безпеки дорожнього руху з видачею свідоцтва про погодження конструкції</t>
  </si>
  <si>
    <t>Оформлення та видача погодження (висновку) на переобладнання транспортного засобу без заміни номерних агрегатів або на заміну номерного агрегата транспортного засобу</t>
  </si>
  <si>
    <t>Висновок про погодження переобладнання транспортного засобу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</si>
  <si>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три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</si>
  <si>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1 символ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</si>
  <si>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2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</si>
  <si>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3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</si>
  <si>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4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</si>
  <si>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5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</si>
  <si>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(за один комплект) графічний елемент</t>
  </si>
  <si>
    <t>Видача свідоцтва про підготовку водіїв транспортних засобів, що перевозять небезпечні вантажі (із складанням іспитів) підрозділам МВС, Національної поліції</t>
  </si>
  <si>
    <t>Видача свідоцтва про підготовку уповноваженого з питань безпеки перевезень небезпечних вантажів (із складанням іспитів) підрозділам МВС, Національної поліції</t>
  </si>
  <si>
    <t>Видача свідоцтва про допущення транспортних засобів до перевезення визначених небезпечних вантажів підрозділам МВС, Національної поліції</t>
  </si>
  <si>
    <t>Акт приймання-передачі транспортних засобів</t>
  </si>
  <si>
    <t>1113005</t>
  </si>
  <si>
    <t>1117003</t>
  </si>
  <si>
    <t>Дозвіл на встановлення та використання на транспорті звукових і світлових сигнальних пристроїв синього кольору</t>
  </si>
  <si>
    <t>1123002</t>
  </si>
  <si>
    <t>1413005</t>
  </si>
  <si>
    <t>1417001</t>
  </si>
  <si>
    <t>1113006</t>
  </si>
  <si>
    <t>1117004</t>
  </si>
  <si>
    <t>1118102</t>
  </si>
  <si>
    <t>1118202</t>
  </si>
  <si>
    <t>1413006</t>
  </si>
  <si>
    <t>1418002</t>
  </si>
  <si>
    <t>1112305</t>
  </si>
  <si>
    <t>1117005</t>
  </si>
  <si>
    <t>1412011</t>
  </si>
  <si>
    <t>Номерний знак підтип 7-1 (авто, інд. замовлення) три символи</t>
  </si>
  <si>
    <t>Номерний знак підтип 7-1 (авто, інд. замовлення) чотири символи</t>
  </si>
  <si>
    <t>Номерний знак підтип 7-1 (авто, інд. замовлення) п'ять символів</t>
  </si>
  <si>
    <t>Номерний знак підтип 7-1 (авто, інд. замовлення) шість символів</t>
  </si>
  <si>
    <t>Номерний знак підтип 7-1 (авто, інд. замовлення) сім символів</t>
  </si>
  <si>
    <t>1113007</t>
  </si>
  <si>
    <t>1413007</t>
  </si>
  <si>
    <t>1113008</t>
  </si>
  <si>
    <t>1413008</t>
  </si>
  <si>
    <t>1112306</t>
  </si>
  <si>
    <t>Бланк свідоцтва про підготовку уповноваженого з питань безпеки перевезень небезпечних вантажів</t>
  </si>
  <si>
    <t>1412012</t>
  </si>
  <si>
    <t>1113009</t>
  </si>
  <si>
    <t>1413009</t>
  </si>
  <si>
    <t>1412014</t>
  </si>
  <si>
    <t>1412015</t>
  </si>
  <si>
    <t>1412016</t>
  </si>
  <si>
    <t>1412017</t>
  </si>
  <si>
    <t>1320310</t>
  </si>
  <si>
    <t>1320410</t>
  </si>
  <si>
    <t>1320510</t>
  </si>
  <si>
    <t>1320610</t>
  </si>
  <si>
    <t>1323310</t>
  </si>
  <si>
    <t>1323410</t>
  </si>
  <si>
    <t>1323510</t>
  </si>
  <si>
    <t>1323610</t>
  </si>
  <si>
    <t>1112103</t>
  </si>
  <si>
    <t>1412018</t>
  </si>
  <si>
    <t>1412019</t>
  </si>
  <si>
    <t>1112307</t>
  </si>
  <si>
    <t>1113010</t>
  </si>
  <si>
    <t>1412020</t>
  </si>
  <si>
    <t>1412021</t>
  </si>
  <si>
    <t>1413010</t>
  </si>
  <si>
    <t>1112104</t>
  </si>
  <si>
    <t>1113011</t>
  </si>
  <si>
    <t>1118104</t>
  </si>
  <si>
    <t>1118204</t>
  </si>
  <si>
    <t>1123004</t>
  </si>
  <si>
    <t>1320311</t>
  </si>
  <si>
    <t>1320411</t>
  </si>
  <si>
    <t>1320511</t>
  </si>
  <si>
    <t>1320611</t>
  </si>
  <si>
    <t>1323311</t>
  </si>
  <si>
    <t>1323411</t>
  </si>
  <si>
    <t>1323511</t>
  </si>
  <si>
    <t>1323611</t>
  </si>
  <si>
    <t>1412022</t>
  </si>
  <si>
    <t>1412023</t>
  </si>
  <si>
    <t>1413011</t>
  </si>
  <si>
    <t>1418004</t>
  </si>
  <si>
    <t>1117006</t>
  </si>
  <si>
    <t>1320312</t>
  </si>
  <si>
    <t>1320412</t>
  </si>
  <si>
    <t>1320512</t>
  </si>
  <si>
    <t>1320612</t>
  </si>
  <si>
    <t>1323312</t>
  </si>
  <si>
    <t>1323412</t>
  </si>
  <si>
    <t>1323512</t>
  </si>
  <si>
    <t>1323612</t>
  </si>
  <si>
    <t>Видача висновку щодо можливості нанесення спеціальних індивідуальних ідентифікаційних номерів транспортних засобів</t>
  </si>
  <si>
    <t>Видача свідоцтва про підготовку водіїв транспортних засобів, що перевозять небезпечні вантажі (із складанням іспитів)</t>
  </si>
  <si>
    <t>Бланк свідоцтва ДОПНВ про підготовку водія</t>
  </si>
  <si>
    <t>Свідоцтво про допущення транспортних засобів до перевезення визначених небезпечних вантажів</t>
  </si>
  <si>
    <t>Дозвіл на встановлення та використання на транспорті реагування суб’єкта охоронної діяльності спеціальних світлових сигнальних пристроїв авто жовтого (оранжевого) кольору</t>
  </si>
  <si>
    <t>Дозвіл на встановлення та використання на транспортному засобі реагування суб’єкта охоронної діяльності світлових сигнальних пристроїв авто жовтого (оранжевого) кольору</t>
  </si>
  <si>
    <t>Свідоцтво про погодження конструкцій транспортного засобу щодо забезпечення безпеки дорожнього руху</t>
  </si>
  <si>
    <t>Оформлення та видача погодження (висновку) на заміну номерного агрегата транспортного засобу, а також на переобладнання транспортного засобу без заміни номерних агрегатів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</si>
  <si>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3 символи</t>
  </si>
  <si>
    <t>Номерний знак підтип 7-1 (авто інд. замовлення) три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</si>
  <si>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4 символи</t>
  </si>
  <si>
    <t>Номерний знак підтип 7-1 (авто інд. замовлення) чотири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</si>
  <si>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5 символів</t>
  </si>
  <si>
    <t>Номерний знак підтип 7-1 (авто інд. замовлення) п’ять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</si>
  <si>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6 символів</t>
  </si>
  <si>
    <t>Номерний знак підтип 7-1 (авто інд. замовлення) шість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</si>
  <si>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7 символів</t>
  </si>
  <si>
    <t>Номерний знак підтип 7-1 (авто інд. замовлення) сім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</si>
  <si>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8 символів</t>
  </si>
  <si>
    <t>Номерний знак підтип 7-1 (авто інд. замовлення) вісім символи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</si>
  <si>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3 символи з графічним елементом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</si>
  <si>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4 символи з графічним елементом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</si>
  <si>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5 символів з графічним елементом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</si>
  <si>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6 символів з графічним елементом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</si>
  <si>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7-1) (за один комплект): 7 символів з графічним елементом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</si>
  <si>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7-2) (за один комплект): 3 символи</t>
  </si>
  <si>
    <t>Номерний знак підтип 7-2 (мото, інд. замовлення) три символи</t>
  </si>
  <si>
    <t>1320313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</si>
  <si>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7-2) (за один комплект): 4 символи</t>
  </si>
  <si>
    <t>Номерний знак підтип 7-2 (мото, інд. замовлення) чотири символи</t>
  </si>
  <si>
    <t>1320413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</si>
  <si>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7-2) (за один комплект): 5 символів</t>
  </si>
  <si>
    <t>Номерний знак підтип 7-2 (мото, інд. замовлення) п’ять символів</t>
  </si>
  <si>
    <t>1320513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</si>
  <si>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(підтип7-2) (за один комплект): 6 символів</t>
  </si>
  <si>
    <t>Номерний знак підтип 7-2 (мото, інд. замовлення) шість символів</t>
  </si>
  <si>
    <t>1320613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</si>
  <si>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7-2) (за один комплект): 3 символи з графічним елементом</t>
  </si>
  <si>
    <t>1323313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</si>
  <si>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7-2) (за один комплект): 4 символи з графічним елементом</t>
  </si>
  <si>
    <t>1323413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</si>
  <si>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(підтип 7-2) (за один комплект): 5 символів з графічним елементом</t>
  </si>
  <si>
    <t>Номерний знак підтип 7-2 мото інд. замовлення) п'ять символів</t>
  </si>
  <si>
    <t>Виготовлення макетів індивідуальних номерних знаків транспортних засобів, які виготовляються на замовлення власників транспортних засобів, з видачею номерних знаків (тип 7-2) (за один комплект): 6 символів з графічним елементом</t>
  </si>
  <si>
    <t>Видача свідоцтва про підготовку водіїв транспортних засобів, що перевозять небезпечні вантажі (у разі викрадення, втрати, пошкодження, непридатності)</t>
  </si>
  <si>
    <t>Видача свідоцтва про підготовку уповноваженого з питань безпеки перевезень небезпечних вантажів (у разі викрадення, втрати, пошкодження, непридатності)</t>
  </si>
  <si>
    <t>Оформлення та видача дозволу на встановлення і використання на транспортних засобах спеціальних звукових та/або світлових сигнальних пристроїв синього чи жовтого кольору (підрозділи МВС та Нацполіції)</t>
  </si>
  <si>
    <t>1417002</t>
  </si>
  <si>
    <t>1117007</t>
  </si>
  <si>
    <t>1412024</t>
  </si>
  <si>
    <t>1412025</t>
  </si>
  <si>
    <t>1417003</t>
  </si>
  <si>
    <t>1112105</t>
  </si>
  <si>
    <t>1412026</t>
  </si>
  <si>
    <t>1412027</t>
  </si>
  <si>
    <t>1112308</t>
  </si>
  <si>
    <t>1413012</t>
  </si>
  <si>
    <t>Видача свідоцтва про допущення транспортних засобів до перевезення визначених небезпечних вантажів (у разі викрадення, втрати, пошкодження, непридатності)</t>
  </si>
  <si>
    <t>Бланк свідоцтва ДОПНВ про підготовку водія ( на пластиковій основі)</t>
  </si>
  <si>
    <t>Бланк свідоцтва про допущення транспортних засобів до перевезення визначених небезпечних вантажів</t>
  </si>
  <si>
    <t>Дозвіл нa встaнoвлення тa викoристaння  спеціальних звукових і світлових сигнальних пристроїв синього кольору на транспортному засобі</t>
  </si>
  <si>
    <t>Бланки дозволу нa встaнoвлення тa викoристaння спеціaльних звукoвих і світлoвих сигнальних пристрoїв синьoгo кoльoруна транспортному засобі</t>
  </si>
  <si>
    <t>Номерний знак підтип 7-1 (авто інд. замовлення) п’ять символів</t>
  </si>
  <si>
    <t>Номерний знак підтип 7-1 (авто інд. замовлення) шість символів</t>
  </si>
  <si>
    <t>Номерний знак підтип 7-1 (авто інд. замовлення) сім символів</t>
  </si>
  <si>
    <t>Номерний знак підтип 7-1 (авто інд. замовлення) вісім символів</t>
  </si>
  <si>
    <t>Номерний знак підтип 7-2 (мото, інд. замовлення) чотири символів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</si>
</sst>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</font>
    <font>
      <sz val="11"/>
      <color indexed="8"/>
      <name val="Calibri"/>
      <family val="2"/>
      <charset val="204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2"/>
  <sheetViews>
    <sheetView tabSelected="1" zoomScale="60" zoomScaleNormal="60" workbookViewId="0">
      <selection activeCell="I15" sqref="I15"/>
    </sheetView>
  </sheetViews>
  <sheetFormatPr defaultColWidth="8.85546875" defaultRowHeight="15" x14ac:dyDescent="0.25"/>
  <cols>
    <col min="1" max="1" width="26" style="3" customWidth="1"/>
    <col min="2" max="2" width="103.5703125" style="3" customWidth="1"/>
    <col min="3" max="3" width="22.42578125" style="3" customWidth="1"/>
    <col min="4" max="4" width="27.28515625" style="3" customWidth="1"/>
    <col min="5" max="16384" width="8.85546875" style="3"/>
  </cols>
  <sheetData>
    <row r="1" spans="1:4" ht="30.75" customHeight="1" x14ac:dyDescent="0.25">
      <c r="A1" s="1" t="s">
        <v>0</v>
      </c>
      <c r="B1" s="1" t="s">
        <v>1</v>
      </c>
      <c r="C1" s="2" t="s">
        <v>2</v>
      </c>
      <c r="D1" s="1"/>
    </row>
    <row r="2" spans="1:4" ht="37.5" x14ac:dyDescent="0.25">
      <c r="A2" s="8">
        <v>1012200</v>
      </c>
      <c r="B2" s="4" t="s">
        <v>3</v>
      </c>
      <c r="C2" s="9">
        <v>78</v>
      </c>
      <c r="D2" s="11" t="s">
        <v>4</v>
      </c>
    </row>
    <row r="3" spans="1:4" ht="37.5" x14ac:dyDescent="0.25">
      <c r="A3" s="8">
        <v>1012400</v>
      </c>
      <c r="B3" s="4" t="s">
        <v>5</v>
      </c>
      <c r="C3" s="9">
        <v>75</v>
      </c>
      <c r="D3" s="11" t="s">
        <v>4</v>
      </c>
    </row>
    <row r="4" spans="1:4" ht="37.5" x14ac:dyDescent="0.25">
      <c r="A4" s="8">
        <v>1013001</v>
      </c>
      <c r="B4" s="4" t="s">
        <v>6</v>
      </c>
      <c r="C4" s="9">
        <v>93</v>
      </c>
      <c r="D4" s="11" t="s">
        <v>4</v>
      </c>
    </row>
    <row r="5" spans="1:4" ht="37.5" x14ac:dyDescent="0.25">
      <c r="A5" s="12"/>
      <c r="B5" s="5" t="s">
        <v>7</v>
      </c>
      <c r="C5" s="13">
        <v>93</v>
      </c>
      <c r="D5" s="14"/>
    </row>
    <row r="6" spans="1:4" ht="37.5" x14ac:dyDescent="0.25">
      <c r="A6" s="8">
        <v>1014601</v>
      </c>
      <c r="B6" s="4" t="s">
        <v>8</v>
      </c>
      <c r="C6" s="9">
        <v>22</v>
      </c>
      <c r="D6" s="11" t="s">
        <v>4</v>
      </c>
    </row>
    <row r="7" spans="1:4" ht="37.5" x14ac:dyDescent="0.25">
      <c r="A7" s="8">
        <v>1020001</v>
      </c>
      <c r="B7" s="4" t="s">
        <v>9</v>
      </c>
      <c r="C7" s="9">
        <v>94</v>
      </c>
      <c r="D7" s="11" t="s">
        <v>4</v>
      </c>
    </row>
    <row r="8" spans="1:4" ht="37.5" x14ac:dyDescent="0.25">
      <c r="A8" s="8">
        <v>1020002</v>
      </c>
      <c r="B8" s="4" t="s">
        <v>108</v>
      </c>
      <c r="C8" s="9">
        <v>86</v>
      </c>
      <c r="D8" s="11" t="s">
        <v>4</v>
      </c>
    </row>
    <row r="9" spans="1:4" ht="37.5" x14ac:dyDescent="0.25">
      <c r="A9" s="8">
        <v>1112102</v>
      </c>
      <c r="B9" s="4" t="s">
        <v>109</v>
      </c>
      <c r="C9" s="9">
        <v>328.2</v>
      </c>
      <c r="D9" s="11" t="s">
        <v>4</v>
      </c>
    </row>
    <row r="10" spans="1:4" ht="18.75" x14ac:dyDescent="0.25">
      <c r="A10" s="12"/>
      <c r="B10" s="5" t="s">
        <v>11</v>
      </c>
      <c r="C10" s="13">
        <v>250.2</v>
      </c>
      <c r="D10" s="14"/>
    </row>
    <row r="11" spans="1:4" ht="37.5" x14ac:dyDescent="0.25">
      <c r="A11" s="12"/>
      <c r="B11" s="5" t="s">
        <v>10</v>
      </c>
      <c r="C11" s="13">
        <v>78</v>
      </c>
      <c r="D11" s="14"/>
    </row>
    <row r="12" spans="1:4" ht="37.5" x14ac:dyDescent="0.25">
      <c r="A12" s="8" t="s">
        <v>74</v>
      </c>
      <c r="B12" s="4" t="s">
        <v>109</v>
      </c>
      <c r="C12" s="9">
        <f>SUM(C13:C14)</f>
        <v>384</v>
      </c>
      <c r="D12" s="11" t="s">
        <v>4</v>
      </c>
    </row>
    <row r="13" spans="1:4" ht="18.75" x14ac:dyDescent="0.25">
      <c r="A13" s="15"/>
      <c r="B13" s="5" t="s">
        <v>166</v>
      </c>
      <c r="C13" s="13">
        <v>306</v>
      </c>
      <c r="D13" s="14"/>
    </row>
    <row r="14" spans="1:4" ht="37.5" x14ac:dyDescent="0.25">
      <c r="A14" s="15"/>
      <c r="B14" s="5" t="s">
        <v>10</v>
      </c>
      <c r="C14" s="13">
        <v>78</v>
      </c>
      <c r="D14" s="14"/>
    </row>
    <row r="15" spans="1:4" ht="37.5" x14ac:dyDescent="0.25">
      <c r="A15" s="8" t="s">
        <v>82</v>
      </c>
      <c r="B15" s="4" t="s">
        <v>109</v>
      </c>
      <c r="C15" s="9">
        <f>SUM(C16:C17)</f>
        <v>413</v>
      </c>
      <c r="D15" s="11" t="s">
        <v>4</v>
      </c>
    </row>
    <row r="16" spans="1:4" ht="18.75" x14ac:dyDescent="0.25">
      <c r="A16" s="15"/>
      <c r="B16" s="5" t="s">
        <v>166</v>
      </c>
      <c r="C16" s="13">
        <v>335</v>
      </c>
      <c r="D16" s="14"/>
    </row>
    <row r="17" spans="1:4" ht="37.5" x14ac:dyDescent="0.25">
      <c r="A17" s="15"/>
      <c r="B17" s="5" t="s">
        <v>10</v>
      </c>
      <c r="C17" s="13">
        <v>78</v>
      </c>
      <c r="D17" s="14"/>
    </row>
    <row r="18" spans="1:4" ht="37.5" x14ac:dyDescent="0.25">
      <c r="A18" s="8" t="s">
        <v>160</v>
      </c>
      <c r="B18" s="4" t="s">
        <v>109</v>
      </c>
      <c r="C18" s="9">
        <f>SUM(C19:C20)</f>
        <v>480</v>
      </c>
      <c r="D18" s="11" t="s">
        <v>4</v>
      </c>
    </row>
    <row r="19" spans="1:4" ht="18.75" x14ac:dyDescent="0.25">
      <c r="A19" s="15"/>
      <c r="B19" s="5" t="s">
        <v>110</v>
      </c>
      <c r="C19" s="13">
        <v>402</v>
      </c>
      <c r="D19" s="14"/>
    </row>
    <row r="20" spans="1:4" ht="37.5" x14ac:dyDescent="0.25">
      <c r="A20" s="15"/>
      <c r="B20" s="5" t="s">
        <v>10</v>
      </c>
      <c r="C20" s="13">
        <v>78</v>
      </c>
      <c r="D20" s="14"/>
    </row>
    <row r="21" spans="1:4" ht="37.5" x14ac:dyDescent="0.25">
      <c r="A21" s="8">
        <v>1112302</v>
      </c>
      <c r="B21" s="4" t="s">
        <v>12</v>
      </c>
      <c r="C21" s="9">
        <v>126.96</v>
      </c>
      <c r="D21" s="11" t="s">
        <v>4</v>
      </c>
    </row>
    <row r="22" spans="1:4" ht="37.5" x14ac:dyDescent="0.25">
      <c r="A22" s="12"/>
      <c r="B22" s="5" t="s">
        <v>14</v>
      </c>
      <c r="C22" s="13">
        <v>51.96</v>
      </c>
      <c r="D22" s="14"/>
    </row>
    <row r="23" spans="1:4" ht="37.5" x14ac:dyDescent="0.25">
      <c r="A23" s="12"/>
      <c r="B23" s="5" t="s">
        <v>13</v>
      </c>
      <c r="C23" s="13">
        <v>75</v>
      </c>
      <c r="D23" s="14"/>
    </row>
    <row r="24" spans="1:4" ht="37.5" x14ac:dyDescent="0.25">
      <c r="A24" s="8" t="s">
        <v>45</v>
      </c>
      <c r="B24" s="4" t="s">
        <v>12</v>
      </c>
      <c r="C24" s="9">
        <f>SUM(C25:C26)</f>
        <v>135</v>
      </c>
      <c r="D24" s="11" t="s">
        <v>4</v>
      </c>
    </row>
    <row r="25" spans="1:4" ht="37.5" x14ac:dyDescent="0.25">
      <c r="A25" s="12"/>
      <c r="B25" s="5" t="s">
        <v>14</v>
      </c>
      <c r="C25" s="13">
        <v>60</v>
      </c>
      <c r="D25" s="14"/>
    </row>
    <row r="26" spans="1:4" ht="37.5" x14ac:dyDescent="0.25">
      <c r="A26" s="12"/>
      <c r="B26" s="5" t="s">
        <v>13</v>
      </c>
      <c r="C26" s="13">
        <v>75</v>
      </c>
      <c r="D26" s="14"/>
    </row>
    <row r="27" spans="1:4" ht="37.5" x14ac:dyDescent="0.25">
      <c r="A27" s="8" t="s">
        <v>57</v>
      </c>
      <c r="B27" s="4" t="s">
        <v>12</v>
      </c>
      <c r="C27" s="9">
        <f>SUM(C28:C29)</f>
        <v>129.84</v>
      </c>
      <c r="D27" s="11" t="s">
        <v>4</v>
      </c>
    </row>
    <row r="28" spans="1:4" ht="37.5" x14ac:dyDescent="0.25">
      <c r="A28" s="12"/>
      <c r="B28" s="5" t="s">
        <v>58</v>
      </c>
      <c r="C28" s="13">
        <v>54.84</v>
      </c>
      <c r="D28" s="14"/>
    </row>
    <row r="29" spans="1:4" ht="37.5" x14ac:dyDescent="0.25">
      <c r="A29" s="12"/>
      <c r="B29" s="5" t="s">
        <v>13</v>
      </c>
      <c r="C29" s="13">
        <v>75</v>
      </c>
      <c r="D29" s="14"/>
    </row>
    <row r="30" spans="1:4" ht="37.5" x14ac:dyDescent="0.25">
      <c r="A30" s="8" t="s">
        <v>77</v>
      </c>
      <c r="B30" s="4" t="s">
        <v>12</v>
      </c>
      <c r="C30" s="9">
        <f>SUM(C31:C32)</f>
        <v>117.6</v>
      </c>
      <c r="D30" s="11" t="s">
        <v>4</v>
      </c>
    </row>
    <row r="31" spans="1:4" ht="37.5" x14ac:dyDescent="0.25">
      <c r="A31" s="15"/>
      <c r="B31" s="5" t="s">
        <v>14</v>
      </c>
      <c r="C31" s="13">
        <v>42.6</v>
      </c>
      <c r="D31" s="14"/>
    </row>
    <row r="32" spans="1:4" ht="37.5" x14ac:dyDescent="0.25">
      <c r="A32" s="15"/>
      <c r="B32" s="5" t="s">
        <v>13</v>
      </c>
      <c r="C32" s="13">
        <v>75</v>
      </c>
      <c r="D32" s="14"/>
    </row>
    <row r="33" spans="1:4" ht="37.5" x14ac:dyDescent="0.25">
      <c r="A33" s="8" t="s">
        <v>163</v>
      </c>
      <c r="B33" s="4" t="s">
        <v>12</v>
      </c>
      <c r="C33" s="9">
        <f>SUM(C34:C35)</f>
        <v>141</v>
      </c>
      <c r="D33" s="11" t="s">
        <v>4</v>
      </c>
    </row>
    <row r="34" spans="1:4" ht="37.5" x14ac:dyDescent="0.25">
      <c r="A34" s="15"/>
      <c r="B34" s="5" t="s">
        <v>58</v>
      </c>
      <c r="C34" s="13">
        <v>66</v>
      </c>
      <c r="D34" s="14"/>
    </row>
    <row r="35" spans="1:4" ht="37.5" x14ac:dyDescent="0.25">
      <c r="A35" s="15"/>
      <c r="B35" s="5" t="s">
        <v>13</v>
      </c>
      <c r="C35" s="13">
        <v>75</v>
      </c>
      <c r="D35" s="14"/>
    </row>
    <row r="36" spans="1:4" ht="37.5" x14ac:dyDescent="0.25">
      <c r="A36" s="8">
        <v>1113001</v>
      </c>
      <c r="B36" s="4" t="s">
        <v>7</v>
      </c>
      <c r="C36" s="9">
        <v>117.66</v>
      </c>
      <c r="D36" s="11" t="s">
        <v>4</v>
      </c>
    </row>
    <row r="37" spans="1:4" ht="37.5" x14ac:dyDescent="0.25">
      <c r="A37" s="12"/>
      <c r="B37" s="5" t="s">
        <v>111</v>
      </c>
      <c r="C37" s="13">
        <v>24.66</v>
      </c>
      <c r="D37" s="14"/>
    </row>
    <row r="38" spans="1:4" ht="37.5" x14ac:dyDescent="0.25">
      <c r="A38" s="12"/>
      <c r="B38" s="5" t="s">
        <v>7</v>
      </c>
      <c r="C38" s="13">
        <v>93</v>
      </c>
      <c r="D38" s="14"/>
    </row>
    <row r="39" spans="1:4" ht="37.5" x14ac:dyDescent="0.25">
      <c r="A39" s="8">
        <v>1113003</v>
      </c>
      <c r="B39" s="4" t="s">
        <v>7</v>
      </c>
      <c r="C39" s="9">
        <v>134.4</v>
      </c>
      <c r="D39" s="11" t="s">
        <v>4</v>
      </c>
    </row>
    <row r="40" spans="1:4" ht="37.5" x14ac:dyDescent="0.25">
      <c r="A40" s="12"/>
      <c r="B40" s="5" t="s">
        <v>111</v>
      </c>
      <c r="C40" s="13">
        <v>41.4</v>
      </c>
      <c r="D40" s="14"/>
    </row>
    <row r="41" spans="1:4" ht="37.5" x14ac:dyDescent="0.25">
      <c r="A41" s="12"/>
      <c r="B41" s="5" t="s">
        <v>7</v>
      </c>
      <c r="C41" s="13">
        <v>93</v>
      </c>
      <c r="D41" s="14"/>
    </row>
    <row r="42" spans="1:4" ht="37.5" x14ac:dyDescent="0.25">
      <c r="A42" s="8" t="s">
        <v>33</v>
      </c>
      <c r="B42" s="4" t="s">
        <v>7</v>
      </c>
      <c r="C42" s="9">
        <v>113.4</v>
      </c>
      <c r="D42" s="11" t="s">
        <v>4</v>
      </c>
    </row>
    <row r="43" spans="1:4" ht="18.75" x14ac:dyDescent="0.25">
      <c r="A43" s="12"/>
      <c r="B43" s="5" t="s">
        <v>15</v>
      </c>
      <c r="C43" s="13">
        <v>20.399999999999999</v>
      </c>
      <c r="D43" s="14"/>
    </row>
    <row r="44" spans="1:4" ht="37.5" x14ac:dyDescent="0.25">
      <c r="A44" s="12"/>
      <c r="B44" s="5" t="s">
        <v>7</v>
      </c>
      <c r="C44" s="13">
        <v>93</v>
      </c>
      <c r="D44" s="14"/>
    </row>
    <row r="45" spans="1:4" ht="37.5" x14ac:dyDescent="0.25">
      <c r="A45" s="8" t="s">
        <v>39</v>
      </c>
      <c r="B45" s="4" t="s">
        <v>7</v>
      </c>
      <c r="C45" s="9">
        <f>C46+C47</f>
        <v>118.86</v>
      </c>
      <c r="D45" s="11" t="s">
        <v>4</v>
      </c>
    </row>
    <row r="46" spans="1:4" ht="37.5" x14ac:dyDescent="0.25">
      <c r="A46" s="12"/>
      <c r="B46" s="5" t="s">
        <v>111</v>
      </c>
      <c r="C46" s="13">
        <v>25.86</v>
      </c>
      <c r="D46" s="14"/>
    </row>
    <row r="47" spans="1:4" ht="37.5" x14ac:dyDescent="0.25">
      <c r="A47" s="12"/>
      <c r="B47" s="5" t="s">
        <v>7</v>
      </c>
      <c r="C47" s="13">
        <v>93</v>
      </c>
      <c r="D47" s="14"/>
    </row>
    <row r="48" spans="1:4" ht="37.5" x14ac:dyDescent="0.25">
      <c r="A48" s="8" t="s">
        <v>53</v>
      </c>
      <c r="B48" s="4" t="s">
        <v>7</v>
      </c>
      <c r="C48" s="9">
        <f>C49+C50</f>
        <v>120.9</v>
      </c>
      <c r="D48" s="11" t="s">
        <v>4</v>
      </c>
    </row>
    <row r="49" spans="1:4" ht="37.5" x14ac:dyDescent="0.25">
      <c r="A49" s="12"/>
      <c r="B49" s="5" t="s">
        <v>111</v>
      </c>
      <c r="C49" s="13">
        <v>27.9</v>
      </c>
      <c r="D49" s="14"/>
    </row>
    <row r="50" spans="1:4" ht="37.5" x14ac:dyDescent="0.25">
      <c r="A50" s="12"/>
      <c r="B50" s="5" t="s">
        <v>7</v>
      </c>
      <c r="C50" s="13">
        <v>93</v>
      </c>
      <c r="D50" s="14"/>
    </row>
    <row r="51" spans="1:4" ht="37.5" x14ac:dyDescent="0.25">
      <c r="A51" s="8" t="s">
        <v>55</v>
      </c>
      <c r="B51" s="4" t="s">
        <v>7</v>
      </c>
      <c r="C51" s="9">
        <f>C52+C53</f>
        <v>141</v>
      </c>
      <c r="D51" s="11" t="s">
        <v>4</v>
      </c>
    </row>
    <row r="52" spans="1:4" ht="37.5" x14ac:dyDescent="0.25">
      <c r="A52" s="12"/>
      <c r="B52" s="5" t="s">
        <v>111</v>
      </c>
      <c r="C52" s="13">
        <v>48</v>
      </c>
      <c r="D52" s="14"/>
    </row>
    <row r="53" spans="1:4" ht="37.5" x14ac:dyDescent="0.25">
      <c r="A53" s="12"/>
      <c r="B53" s="5" t="s">
        <v>7</v>
      </c>
      <c r="C53" s="13">
        <v>93</v>
      </c>
      <c r="D53" s="14"/>
    </row>
    <row r="54" spans="1:4" ht="37.5" x14ac:dyDescent="0.25">
      <c r="A54" s="8" t="s">
        <v>60</v>
      </c>
      <c r="B54" s="4" t="s">
        <v>7</v>
      </c>
      <c r="C54" s="9">
        <f>C55+C56</f>
        <v>140.69999999999999</v>
      </c>
      <c r="D54" s="11" t="s">
        <v>4</v>
      </c>
    </row>
    <row r="55" spans="1:4" ht="37.5" x14ac:dyDescent="0.25">
      <c r="A55" s="15"/>
      <c r="B55" s="5" t="s">
        <v>111</v>
      </c>
      <c r="C55" s="13">
        <v>47.7</v>
      </c>
      <c r="D55" s="14"/>
    </row>
    <row r="56" spans="1:4" ht="37.5" x14ac:dyDescent="0.25">
      <c r="A56" s="15"/>
      <c r="B56" s="5" t="s">
        <v>7</v>
      </c>
      <c r="C56" s="13">
        <v>93</v>
      </c>
      <c r="D56" s="14"/>
    </row>
    <row r="57" spans="1:4" ht="37.5" x14ac:dyDescent="0.25">
      <c r="A57" s="8" t="s">
        <v>78</v>
      </c>
      <c r="B57" s="4" t="s">
        <v>7</v>
      </c>
      <c r="C57" s="9">
        <f>C58+C59</f>
        <v>124.8</v>
      </c>
      <c r="D57" s="11" t="s">
        <v>4</v>
      </c>
    </row>
    <row r="58" spans="1:4" ht="37.5" x14ac:dyDescent="0.25">
      <c r="A58" s="15"/>
      <c r="B58" s="5" t="s">
        <v>167</v>
      </c>
      <c r="C58" s="13">
        <v>31.8</v>
      </c>
      <c r="D58" s="14"/>
    </row>
    <row r="59" spans="1:4" ht="37.5" x14ac:dyDescent="0.25">
      <c r="A59" s="15"/>
      <c r="B59" s="5" t="s">
        <v>7</v>
      </c>
      <c r="C59" s="13">
        <v>93</v>
      </c>
      <c r="D59" s="14"/>
    </row>
    <row r="60" spans="1:4" ht="37.5" x14ac:dyDescent="0.25">
      <c r="A60" s="8" t="s">
        <v>83</v>
      </c>
      <c r="B60" s="4" t="s">
        <v>7</v>
      </c>
      <c r="C60" s="9">
        <f>C61+C62</f>
        <v>120.3</v>
      </c>
      <c r="D60" s="11" t="s">
        <v>4</v>
      </c>
    </row>
    <row r="61" spans="1:4" ht="37.5" x14ac:dyDescent="0.25">
      <c r="A61" s="15"/>
      <c r="B61" s="5" t="s">
        <v>167</v>
      </c>
      <c r="C61" s="13">
        <v>27.3</v>
      </c>
      <c r="D61" s="14"/>
    </row>
    <row r="62" spans="1:4" ht="37.5" x14ac:dyDescent="0.25">
      <c r="A62" s="15"/>
      <c r="B62" s="5" t="s">
        <v>7</v>
      </c>
      <c r="C62" s="13">
        <v>93</v>
      </c>
      <c r="D62" s="14"/>
    </row>
    <row r="63" spans="1:4" ht="56.25" x14ac:dyDescent="0.25">
      <c r="A63" s="21">
        <v>1117001</v>
      </c>
      <c r="B63" s="16" t="s">
        <v>16</v>
      </c>
      <c r="C63" s="17">
        <v>86.3</v>
      </c>
      <c r="D63" s="10" t="s">
        <v>4</v>
      </c>
    </row>
    <row r="64" spans="1:4" ht="56.25" x14ac:dyDescent="0.25">
      <c r="A64" s="18"/>
      <c r="B64" s="7" t="s">
        <v>112</v>
      </c>
      <c r="C64" s="13">
        <v>18.3</v>
      </c>
      <c r="D64" s="18" t="s">
        <v>17</v>
      </c>
    </row>
    <row r="65" spans="1:4" ht="56.25" x14ac:dyDescent="0.25">
      <c r="A65" s="18"/>
      <c r="B65" s="7" t="s">
        <v>16</v>
      </c>
      <c r="C65" s="13">
        <v>68</v>
      </c>
      <c r="D65" s="18" t="s">
        <v>17</v>
      </c>
    </row>
    <row r="66" spans="1:4" ht="56.25" x14ac:dyDescent="0.25">
      <c r="A66" s="8">
        <v>1117002</v>
      </c>
      <c r="B66" s="4" t="s">
        <v>16</v>
      </c>
      <c r="C66" s="9">
        <v>160.1</v>
      </c>
      <c r="D66" s="11" t="s">
        <v>4</v>
      </c>
    </row>
    <row r="67" spans="1:4" ht="56.25" x14ac:dyDescent="0.25">
      <c r="A67" s="12"/>
      <c r="B67" s="5" t="s">
        <v>113</v>
      </c>
      <c r="C67" s="13">
        <v>92.1</v>
      </c>
      <c r="D67" s="14" t="s">
        <v>17</v>
      </c>
    </row>
    <row r="68" spans="1:4" ht="56.25" x14ac:dyDescent="0.25">
      <c r="A68" s="12"/>
      <c r="B68" s="5" t="s">
        <v>16</v>
      </c>
      <c r="C68" s="13">
        <v>68</v>
      </c>
      <c r="D68" s="14" t="s">
        <v>17</v>
      </c>
    </row>
    <row r="69" spans="1:4" ht="56.25" x14ac:dyDescent="0.25">
      <c r="A69" s="8" t="s">
        <v>34</v>
      </c>
      <c r="B69" s="4" t="s">
        <v>16</v>
      </c>
      <c r="C69" s="9">
        <v>88.1</v>
      </c>
      <c r="D69" s="11" t="s">
        <v>4</v>
      </c>
    </row>
    <row r="70" spans="1:4" ht="37.5" x14ac:dyDescent="0.25">
      <c r="A70" s="12"/>
      <c r="B70" s="5" t="s">
        <v>168</v>
      </c>
      <c r="C70" s="13">
        <v>20.100000000000001</v>
      </c>
      <c r="D70" s="14" t="s">
        <v>17</v>
      </c>
    </row>
    <row r="71" spans="1:4" ht="56.25" x14ac:dyDescent="0.25">
      <c r="A71" s="12"/>
      <c r="B71" s="5" t="s">
        <v>16</v>
      </c>
      <c r="C71" s="13">
        <v>68</v>
      </c>
      <c r="D71" s="14" t="s">
        <v>17</v>
      </c>
    </row>
    <row r="72" spans="1:4" ht="56.25" x14ac:dyDescent="0.25">
      <c r="A72" s="8" t="s">
        <v>40</v>
      </c>
      <c r="B72" s="4" t="s">
        <v>16</v>
      </c>
      <c r="C72" s="9">
        <f>C73+C74</f>
        <v>81.92</v>
      </c>
      <c r="D72" s="11" t="s">
        <v>4</v>
      </c>
    </row>
    <row r="73" spans="1:4" ht="56.25" x14ac:dyDescent="0.25">
      <c r="A73" s="12"/>
      <c r="B73" s="5" t="s">
        <v>113</v>
      </c>
      <c r="C73" s="13">
        <v>13.92</v>
      </c>
      <c r="D73" s="14" t="s">
        <v>17</v>
      </c>
    </row>
    <row r="74" spans="1:4" ht="56.25" x14ac:dyDescent="0.25">
      <c r="A74" s="12"/>
      <c r="B74" s="5" t="s">
        <v>16</v>
      </c>
      <c r="C74" s="13">
        <v>68</v>
      </c>
      <c r="D74" s="14" t="s">
        <v>17</v>
      </c>
    </row>
    <row r="75" spans="1:4" ht="56.25" x14ac:dyDescent="0.25">
      <c r="A75" s="8" t="s">
        <v>46</v>
      </c>
      <c r="B75" s="4" t="s">
        <v>16</v>
      </c>
      <c r="C75" s="9">
        <f>SUM(C76:C77)</f>
        <v>128</v>
      </c>
      <c r="D75" s="11" t="s">
        <v>4</v>
      </c>
    </row>
    <row r="76" spans="1:4" ht="56.25" x14ac:dyDescent="0.25">
      <c r="A76" s="12"/>
      <c r="B76" s="5" t="s">
        <v>113</v>
      </c>
      <c r="C76" s="13">
        <v>60</v>
      </c>
      <c r="D76" s="14" t="s">
        <v>17</v>
      </c>
    </row>
    <row r="77" spans="1:4" ht="56.25" x14ac:dyDescent="0.25">
      <c r="A77" s="12"/>
      <c r="B77" s="5" t="s">
        <v>16</v>
      </c>
      <c r="C77" s="13">
        <v>68</v>
      </c>
      <c r="D77" s="14" t="s">
        <v>17</v>
      </c>
    </row>
    <row r="78" spans="1:4" ht="56.25" x14ac:dyDescent="0.25">
      <c r="A78" s="8" t="s">
        <v>99</v>
      </c>
      <c r="B78" s="4" t="s">
        <v>16</v>
      </c>
      <c r="C78" s="9">
        <f>SUM(C79:C80)</f>
        <v>75.739999999999995</v>
      </c>
      <c r="D78" s="11" t="s">
        <v>4</v>
      </c>
    </row>
    <row r="79" spans="1:4" ht="37.5" x14ac:dyDescent="0.25">
      <c r="A79" s="15"/>
      <c r="B79" s="5" t="s">
        <v>169</v>
      </c>
      <c r="C79" s="13">
        <v>7.74</v>
      </c>
      <c r="D79" s="14" t="s">
        <v>17</v>
      </c>
    </row>
    <row r="80" spans="1:4" ht="56.25" x14ac:dyDescent="0.25">
      <c r="A80" s="15"/>
      <c r="B80" s="5" t="s">
        <v>16</v>
      </c>
      <c r="C80" s="13">
        <v>68</v>
      </c>
      <c r="D80" s="14" t="s">
        <v>17</v>
      </c>
    </row>
    <row r="81" spans="1:4" ht="56.25" x14ac:dyDescent="0.25">
      <c r="A81" s="8" t="s">
        <v>156</v>
      </c>
      <c r="B81" s="4" t="s">
        <v>16</v>
      </c>
      <c r="C81" s="9">
        <f>SUM(C82:C83)</f>
        <v>80.599999999999994</v>
      </c>
      <c r="D81" s="11" t="s">
        <v>4</v>
      </c>
    </row>
    <row r="82" spans="1:4" ht="37.5" x14ac:dyDescent="0.25">
      <c r="A82" s="15"/>
      <c r="B82" s="5" t="s">
        <v>35</v>
      </c>
      <c r="C82" s="13">
        <v>12.6</v>
      </c>
      <c r="D82" s="14" t="s">
        <v>17</v>
      </c>
    </row>
    <row r="83" spans="1:4" ht="56.25" x14ac:dyDescent="0.25">
      <c r="A83" s="15"/>
      <c r="B83" s="5" t="s">
        <v>16</v>
      </c>
      <c r="C83" s="13">
        <v>68</v>
      </c>
      <c r="D83" s="14" t="s">
        <v>17</v>
      </c>
    </row>
    <row r="84" spans="1:4" ht="75" x14ac:dyDescent="0.25">
      <c r="A84" s="8" t="s">
        <v>41</v>
      </c>
      <c r="B84" s="4" t="s">
        <v>18</v>
      </c>
      <c r="C84" s="9">
        <f>C85+C86</f>
        <v>208.24</v>
      </c>
      <c r="D84" s="11" t="s">
        <v>4</v>
      </c>
    </row>
    <row r="85" spans="1:4" ht="56.25" x14ac:dyDescent="0.25">
      <c r="A85" s="12"/>
      <c r="B85" s="5" t="s">
        <v>18</v>
      </c>
      <c r="C85" s="13">
        <v>199</v>
      </c>
      <c r="D85" s="14" t="s">
        <v>17</v>
      </c>
    </row>
    <row r="86" spans="1:4" ht="37.5" x14ac:dyDescent="0.25">
      <c r="A86" s="12"/>
      <c r="B86" s="5" t="s">
        <v>114</v>
      </c>
      <c r="C86" s="13">
        <v>9.24</v>
      </c>
      <c r="D86" s="14" t="s">
        <v>17</v>
      </c>
    </row>
    <row r="87" spans="1:4" ht="75" x14ac:dyDescent="0.25">
      <c r="A87" s="8" t="s">
        <v>84</v>
      </c>
      <c r="B87" s="4" t="s">
        <v>18</v>
      </c>
      <c r="C87" s="9">
        <f>C88+C89</f>
        <v>208.36</v>
      </c>
      <c r="D87" s="11" t="s">
        <v>4</v>
      </c>
    </row>
    <row r="88" spans="1:4" ht="56.25" x14ac:dyDescent="0.25">
      <c r="A88" s="15"/>
      <c r="B88" s="5" t="s">
        <v>18</v>
      </c>
      <c r="C88" s="13">
        <v>199</v>
      </c>
      <c r="D88" s="14" t="s">
        <v>17</v>
      </c>
    </row>
    <row r="89" spans="1:4" ht="37.5" x14ac:dyDescent="0.25">
      <c r="A89" s="15"/>
      <c r="B89" s="5" t="s">
        <v>114</v>
      </c>
      <c r="C89" s="13">
        <v>9.36</v>
      </c>
      <c r="D89" s="14" t="s">
        <v>17</v>
      </c>
    </row>
    <row r="90" spans="1:4" ht="75" x14ac:dyDescent="0.25">
      <c r="A90" s="8" t="s">
        <v>42</v>
      </c>
      <c r="B90" s="4" t="s">
        <v>19</v>
      </c>
      <c r="C90" s="9">
        <v>407.24</v>
      </c>
      <c r="D90" s="11" t="s">
        <v>4</v>
      </c>
    </row>
    <row r="91" spans="1:4" ht="75" x14ac:dyDescent="0.25">
      <c r="A91" s="12"/>
      <c r="B91" s="5" t="s">
        <v>19</v>
      </c>
      <c r="C91" s="13">
        <v>398</v>
      </c>
      <c r="D91" s="14" t="s">
        <v>17</v>
      </c>
    </row>
    <row r="92" spans="1:4" ht="37.5" x14ac:dyDescent="0.25">
      <c r="A92" s="12"/>
      <c r="B92" s="5" t="s">
        <v>114</v>
      </c>
      <c r="C92" s="13">
        <v>9.24</v>
      </c>
      <c r="D92" s="14" t="s">
        <v>17</v>
      </c>
    </row>
    <row r="93" spans="1:4" ht="75" x14ac:dyDescent="0.25">
      <c r="A93" s="8" t="s">
        <v>85</v>
      </c>
      <c r="B93" s="4" t="s">
        <v>19</v>
      </c>
      <c r="C93" s="9">
        <f>SUM(C94:C95)</f>
        <v>407.36</v>
      </c>
      <c r="D93" s="11" t="s">
        <v>4</v>
      </c>
    </row>
    <row r="94" spans="1:4" ht="75" x14ac:dyDescent="0.25">
      <c r="A94" s="15"/>
      <c r="B94" s="5" t="s">
        <v>19</v>
      </c>
      <c r="C94" s="13">
        <v>398</v>
      </c>
      <c r="D94" s="14" t="s">
        <v>17</v>
      </c>
    </row>
    <row r="95" spans="1:4" ht="37.5" x14ac:dyDescent="0.25">
      <c r="A95" s="15"/>
      <c r="B95" s="5" t="s">
        <v>114</v>
      </c>
      <c r="C95" s="13">
        <v>9.36</v>
      </c>
      <c r="D95" s="14" t="s">
        <v>17</v>
      </c>
    </row>
    <row r="96" spans="1:4" ht="56.25" x14ac:dyDescent="0.25">
      <c r="A96" s="8" t="s">
        <v>36</v>
      </c>
      <c r="B96" s="4" t="s">
        <v>20</v>
      </c>
      <c r="C96" s="9">
        <v>125.9</v>
      </c>
      <c r="D96" s="11" t="s">
        <v>4</v>
      </c>
    </row>
    <row r="97" spans="1:4" ht="18.75" x14ac:dyDescent="0.25">
      <c r="A97" s="12"/>
      <c r="B97" s="5" t="s">
        <v>21</v>
      </c>
      <c r="C97" s="13">
        <v>27.9</v>
      </c>
      <c r="D97" s="14" t="s">
        <v>17</v>
      </c>
    </row>
    <row r="98" spans="1:4" ht="56.25" x14ac:dyDescent="0.25">
      <c r="A98" s="12"/>
      <c r="B98" s="5" t="s">
        <v>115</v>
      </c>
      <c r="C98" s="13">
        <v>98</v>
      </c>
      <c r="D98" s="14" t="s">
        <v>17</v>
      </c>
    </row>
    <row r="99" spans="1:4" ht="56.25" x14ac:dyDescent="0.25">
      <c r="A99" s="8" t="s">
        <v>86</v>
      </c>
      <c r="B99" s="4" t="s">
        <v>20</v>
      </c>
      <c r="C99" s="9">
        <f>C100+C101</f>
        <v>133.4</v>
      </c>
      <c r="D99" s="11" t="s">
        <v>4</v>
      </c>
    </row>
    <row r="100" spans="1:4" ht="18.75" x14ac:dyDescent="0.25">
      <c r="A100" s="15"/>
      <c r="B100" s="5" t="s">
        <v>21</v>
      </c>
      <c r="C100" s="13">
        <v>35.4</v>
      </c>
      <c r="D100" s="14" t="s">
        <v>17</v>
      </c>
    </row>
    <row r="101" spans="1:4" ht="56.25" x14ac:dyDescent="0.25">
      <c r="A101" s="15"/>
      <c r="B101" s="5" t="s">
        <v>115</v>
      </c>
      <c r="C101" s="13">
        <v>98</v>
      </c>
      <c r="D101" s="14" t="s">
        <v>17</v>
      </c>
    </row>
    <row r="102" spans="1:4" ht="56.25" x14ac:dyDescent="0.25">
      <c r="A102" s="19">
        <v>1310310</v>
      </c>
      <c r="B102" s="4" t="s">
        <v>116</v>
      </c>
      <c r="C102" s="9">
        <f>C103+C104</f>
        <v>766.44</v>
      </c>
      <c r="D102" s="11" t="s">
        <v>4</v>
      </c>
    </row>
    <row r="103" spans="1:4" ht="18.75" x14ac:dyDescent="0.25">
      <c r="A103" s="20"/>
      <c r="B103" s="5" t="s">
        <v>117</v>
      </c>
      <c r="C103" s="13">
        <v>466.44</v>
      </c>
      <c r="D103" s="14" t="s">
        <v>17</v>
      </c>
    </row>
    <row r="104" spans="1:4" ht="56.25" x14ac:dyDescent="0.25">
      <c r="A104" s="20"/>
      <c r="B104" s="5" t="s">
        <v>22</v>
      </c>
      <c r="C104" s="13">
        <v>300</v>
      </c>
      <c r="D104" s="14" t="s">
        <v>17</v>
      </c>
    </row>
    <row r="105" spans="1:4" ht="56.25" x14ac:dyDescent="0.25">
      <c r="A105" s="19">
        <v>1310311</v>
      </c>
      <c r="B105" s="4" t="s">
        <v>116</v>
      </c>
      <c r="C105" s="9">
        <f>C106+C107</f>
        <v>525.6</v>
      </c>
      <c r="D105" s="11" t="s">
        <v>4</v>
      </c>
    </row>
    <row r="106" spans="1:4" ht="18.75" x14ac:dyDescent="0.25">
      <c r="A106" s="20"/>
      <c r="B106" s="5" t="s">
        <v>117</v>
      </c>
      <c r="C106" s="13">
        <v>225.6</v>
      </c>
      <c r="D106" s="14" t="s">
        <v>17</v>
      </c>
    </row>
    <row r="107" spans="1:4" ht="56.25" x14ac:dyDescent="0.25">
      <c r="A107" s="20"/>
      <c r="B107" s="5" t="s">
        <v>22</v>
      </c>
      <c r="C107" s="13">
        <v>300</v>
      </c>
      <c r="D107" s="14" t="s">
        <v>17</v>
      </c>
    </row>
    <row r="108" spans="1:4" ht="56.25" x14ac:dyDescent="0.25">
      <c r="A108" s="19">
        <v>1310312</v>
      </c>
      <c r="B108" s="4" t="s">
        <v>116</v>
      </c>
      <c r="C108" s="9">
        <f>C109+C110</f>
        <v>504</v>
      </c>
      <c r="D108" s="11" t="s">
        <v>4</v>
      </c>
    </row>
    <row r="109" spans="1:4" ht="18.75" x14ac:dyDescent="0.25">
      <c r="A109" s="20"/>
      <c r="B109" s="5" t="s">
        <v>117</v>
      </c>
      <c r="C109" s="13">
        <v>204</v>
      </c>
      <c r="D109" s="14" t="s">
        <v>17</v>
      </c>
    </row>
    <row r="110" spans="1:4" ht="56.25" x14ac:dyDescent="0.25">
      <c r="A110" s="20"/>
      <c r="B110" s="5" t="s">
        <v>22</v>
      </c>
      <c r="C110" s="13">
        <v>300</v>
      </c>
      <c r="D110" s="14" t="s">
        <v>17</v>
      </c>
    </row>
    <row r="111" spans="1:4" ht="56.25" x14ac:dyDescent="0.25">
      <c r="A111" s="19">
        <v>1310313</v>
      </c>
      <c r="B111" s="4" t="s">
        <v>116</v>
      </c>
      <c r="C111" s="9">
        <f>C112+C113</f>
        <v>640.02</v>
      </c>
      <c r="D111" s="11" t="s">
        <v>4</v>
      </c>
    </row>
    <row r="112" spans="1:4" ht="18.75" x14ac:dyDescent="0.25">
      <c r="A112" s="20"/>
      <c r="B112" s="5" t="s">
        <v>117</v>
      </c>
      <c r="C112" s="13">
        <v>340.02</v>
      </c>
      <c r="D112" s="14" t="s">
        <v>17</v>
      </c>
    </row>
    <row r="113" spans="1:4" ht="56.25" x14ac:dyDescent="0.25">
      <c r="A113" s="20"/>
      <c r="B113" s="5" t="s">
        <v>22</v>
      </c>
      <c r="C113" s="13">
        <v>300</v>
      </c>
      <c r="D113" s="14" t="s">
        <v>17</v>
      </c>
    </row>
    <row r="114" spans="1:4" ht="56.25" x14ac:dyDescent="0.25">
      <c r="A114" s="19">
        <v>1310314</v>
      </c>
      <c r="B114" s="4" t="s">
        <v>116</v>
      </c>
      <c r="C114" s="9">
        <f>C115+C116</f>
        <v>528</v>
      </c>
      <c r="D114" s="11" t="s">
        <v>4</v>
      </c>
    </row>
    <row r="115" spans="1:4" ht="18.75" x14ac:dyDescent="0.25">
      <c r="A115" s="20"/>
      <c r="B115" s="5" t="s">
        <v>117</v>
      </c>
      <c r="C115" s="13">
        <v>228</v>
      </c>
      <c r="D115" s="14" t="s">
        <v>17</v>
      </c>
    </row>
    <row r="116" spans="1:4" ht="56.25" x14ac:dyDescent="0.25">
      <c r="A116" s="20"/>
      <c r="B116" s="5" t="s">
        <v>22</v>
      </c>
      <c r="C116" s="13">
        <v>300</v>
      </c>
      <c r="D116" s="14" t="s">
        <v>17</v>
      </c>
    </row>
    <row r="117" spans="1:4" ht="56.25" x14ac:dyDescent="0.25">
      <c r="A117" s="19">
        <v>1310315</v>
      </c>
      <c r="B117" s="4" t="s">
        <v>116</v>
      </c>
      <c r="C117" s="9">
        <f>C118+C119</f>
        <v>570</v>
      </c>
      <c r="D117" s="11" t="s">
        <v>4</v>
      </c>
    </row>
    <row r="118" spans="1:4" ht="18.75" x14ac:dyDescent="0.25">
      <c r="A118" s="20"/>
      <c r="B118" s="5" t="s">
        <v>117</v>
      </c>
      <c r="C118" s="13">
        <v>270</v>
      </c>
      <c r="D118" s="14" t="s">
        <v>17</v>
      </c>
    </row>
    <row r="119" spans="1:4" ht="56.25" x14ac:dyDescent="0.25">
      <c r="A119" s="20"/>
      <c r="B119" s="5" t="s">
        <v>22</v>
      </c>
      <c r="C119" s="13">
        <v>300</v>
      </c>
      <c r="D119" s="14" t="s">
        <v>17</v>
      </c>
    </row>
    <row r="120" spans="1:4" ht="56.25" x14ac:dyDescent="0.25">
      <c r="A120" s="19">
        <v>1310410</v>
      </c>
      <c r="B120" s="4" t="s">
        <v>118</v>
      </c>
      <c r="C120" s="9">
        <f>C121+C122+C123</f>
        <v>856.44</v>
      </c>
      <c r="D120" s="11" t="s">
        <v>4</v>
      </c>
    </row>
    <row r="121" spans="1:4" ht="18.75" x14ac:dyDescent="0.25">
      <c r="A121" s="20"/>
      <c r="B121" s="5" t="s">
        <v>119</v>
      </c>
      <c r="C121" s="13">
        <v>466.44</v>
      </c>
      <c r="D121" s="14" t="s">
        <v>17</v>
      </c>
    </row>
    <row r="122" spans="1:4" ht="56.25" x14ac:dyDescent="0.25">
      <c r="A122" s="20"/>
      <c r="B122" s="5" t="s">
        <v>23</v>
      </c>
      <c r="C122" s="13">
        <v>90</v>
      </c>
      <c r="D122" s="14" t="s">
        <v>17</v>
      </c>
    </row>
    <row r="123" spans="1:4" ht="56.25" x14ac:dyDescent="0.25">
      <c r="A123" s="20"/>
      <c r="B123" s="5" t="s">
        <v>22</v>
      </c>
      <c r="C123" s="13">
        <v>300</v>
      </c>
      <c r="D123" s="14" t="s">
        <v>17</v>
      </c>
    </row>
    <row r="124" spans="1:4" ht="56.25" x14ac:dyDescent="0.25">
      <c r="A124" s="19">
        <v>1310411</v>
      </c>
      <c r="B124" s="4" t="s">
        <v>118</v>
      </c>
      <c r="C124" s="9">
        <f>C125+C126+C127</f>
        <v>615.6</v>
      </c>
      <c r="D124" s="11" t="s">
        <v>4</v>
      </c>
    </row>
    <row r="125" spans="1:4" ht="18.75" x14ac:dyDescent="0.25">
      <c r="A125" s="20"/>
      <c r="B125" s="5" t="s">
        <v>119</v>
      </c>
      <c r="C125" s="13">
        <v>225.6</v>
      </c>
      <c r="D125" s="14" t="s">
        <v>17</v>
      </c>
    </row>
    <row r="126" spans="1:4" ht="56.25" x14ac:dyDescent="0.25">
      <c r="A126" s="20"/>
      <c r="B126" s="5" t="s">
        <v>23</v>
      </c>
      <c r="C126" s="13">
        <v>90</v>
      </c>
      <c r="D126" s="14" t="s">
        <v>17</v>
      </c>
    </row>
    <row r="127" spans="1:4" ht="56.25" x14ac:dyDescent="0.25">
      <c r="A127" s="20"/>
      <c r="B127" s="5" t="s">
        <v>22</v>
      </c>
      <c r="C127" s="13">
        <v>300</v>
      </c>
      <c r="D127" s="14" t="s">
        <v>17</v>
      </c>
    </row>
    <row r="128" spans="1:4" ht="56.25" x14ac:dyDescent="0.25">
      <c r="A128" s="19">
        <v>1310412</v>
      </c>
      <c r="B128" s="4" t="s">
        <v>118</v>
      </c>
      <c r="C128" s="9">
        <f>C129+C130+C131</f>
        <v>594</v>
      </c>
      <c r="D128" s="11" t="s">
        <v>4</v>
      </c>
    </row>
    <row r="129" spans="1:4" ht="18.75" x14ac:dyDescent="0.25">
      <c r="A129" s="20"/>
      <c r="B129" s="5" t="s">
        <v>119</v>
      </c>
      <c r="C129" s="13">
        <v>204</v>
      </c>
      <c r="D129" s="14" t="s">
        <v>17</v>
      </c>
    </row>
    <row r="130" spans="1:4" ht="56.25" x14ac:dyDescent="0.25">
      <c r="A130" s="20"/>
      <c r="B130" s="5" t="s">
        <v>23</v>
      </c>
      <c r="C130" s="13">
        <v>90</v>
      </c>
      <c r="D130" s="14" t="s">
        <v>17</v>
      </c>
    </row>
    <row r="131" spans="1:4" ht="56.25" x14ac:dyDescent="0.25">
      <c r="A131" s="20"/>
      <c r="B131" s="5" t="s">
        <v>22</v>
      </c>
      <c r="C131" s="13">
        <v>300</v>
      </c>
      <c r="D131" s="14" t="s">
        <v>17</v>
      </c>
    </row>
    <row r="132" spans="1:4" ht="56.25" x14ac:dyDescent="0.25">
      <c r="A132" s="19">
        <v>1310413</v>
      </c>
      <c r="B132" s="4" t="s">
        <v>118</v>
      </c>
      <c r="C132" s="9">
        <f>C133+C134+C135</f>
        <v>730.02</v>
      </c>
      <c r="D132" s="11" t="s">
        <v>4</v>
      </c>
    </row>
    <row r="133" spans="1:4" ht="18.75" x14ac:dyDescent="0.25">
      <c r="A133" s="20"/>
      <c r="B133" s="5" t="s">
        <v>119</v>
      </c>
      <c r="C133" s="13">
        <v>340.02</v>
      </c>
      <c r="D133" s="14" t="s">
        <v>17</v>
      </c>
    </row>
    <row r="134" spans="1:4" ht="56.25" x14ac:dyDescent="0.25">
      <c r="A134" s="20"/>
      <c r="B134" s="5" t="s">
        <v>23</v>
      </c>
      <c r="C134" s="13">
        <v>90</v>
      </c>
      <c r="D134" s="14" t="s">
        <v>17</v>
      </c>
    </row>
    <row r="135" spans="1:4" ht="56.25" x14ac:dyDescent="0.25">
      <c r="A135" s="20"/>
      <c r="B135" s="5" t="s">
        <v>22</v>
      </c>
      <c r="C135" s="13">
        <v>300</v>
      </c>
      <c r="D135" s="14" t="s">
        <v>17</v>
      </c>
    </row>
    <row r="136" spans="1:4" ht="56.25" x14ac:dyDescent="0.25">
      <c r="A136" s="19">
        <v>1310414</v>
      </c>
      <c r="B136" s="4" t="s">
        <v>118</v>
      </c>
      <c r="C136" s="9">
        <f>C137+C138+C139</f>
        <v>618</v>
      </c>
      <c r="D136" s="11" t="s">
        <v>4</v>
      </c>
    </row>
    <row r="137" spans="1:4" ht="18.75" x14ac:dyDescent="0.25">
      <c r="A137" s="20"/>
      <c r="B137" s="5" t="s">
        <v>119</v>
      </c>
      <c r="C137" s="13">
        <v>228</v>
      </c>
      <c r="D137" s="14" t="s">
        <v>17</v>
      </c>
    </row>
    <row r="138" spans="1:4" ht="56.25" x14ac:dyDescent="0.25">
      <c r="A138" s="20"/>
      <c r="B138" s="5" t="s">
        <v>23</v>
      </c>
      <c r="C138" s="13">
        <v>90</v>
      </c>
      <c r="D138" s="14" t="s">
        <v>17</v>
      </c>
    </row>
    <row r="139" spans="1:4" ht="56.25" x14ac:dyDescent="0.25">
      <c r="A139" s="20"/>
      <c r="B139" s="5" t="s">
        <v>22</v>
      </c>
      <c r="C139" s="13">
        <v>300</v>
      </c>
      <c r="D139" s="14" t="s">
        <v>17</v>
      </c>
    </row>
    <row r="140" spans="1:4" ht="56.25" x14ac:dyDescent="0.25">
      <c r="A140" s="19">
        <v>1310415</v>
      </c>
      <c r="B140" s="4" t="s">
        <v>118</v>
      </c>
      <c r="C140" s="9">
        <f>C141+C142+C143</f>
        <v>660</v>
      </c>
      <c r="D140" s="11" t="s">
        <v>4</v>
      </c>
    </row>
    <row r="141" spans="1:4" ht="18.75" x14ac:dyDescent="0.25">
      <c r="A141" s="20"/>
      <c r="B141" s="5" t="s">
        <v>119</v>
      </c>
      <c r="C141" s="13">
        <v>270</v>
      </c>
      <c r="D141" s="14" t="s">
        <v>17</v>
      </c>
    </row>
    <row r="142" spans="1:4" ht="56.25" x14ac:dyDescent="0.25">
      <c r="A142" s="20"/>
      <c r="B142" s="5" t="s">
        <v>23</v>
      </c>
      <c r="C142" s="13">
        <v>90</v>
      </c>
      <c r="D142" s="14" t="s">
        <v>17</v>
      </c>
    </row>
    <row r="143" spans="1:4" ht="56.25" x14ac:dyDescent="0.25">
      <c r="A143" s="20"/>
      <c r="B143" s="5" t="s">
        <v>22</v>
      </c>
      <c r="C143" s="13">
        <v>300</v>
      </c>
      <c r="D143" s="14" t="s">
        <v>17</v>
      </c>
    </row>
    <row r="144" spans="1:4" ht="56.25" x14ac:dyDescent="0.25">
      <c r="A144" s="19">
        <v>1310510</v>
      </c>
      <c r="B144" s="4" t="s">
        <v>120</v>
      </c>
      <c r="C144" s="9">
        <f>C145+C146+C147</f>
        <v>946.44</v>
      </c>
      <c r="D144" s="11" t="s">
        <v>4</v>
      </c>
    </row>
    <row r="145" spans="1:4" ht="18.75" x14ac:dyDescent="0.25">
      <c r="A145" s="20"/>
      <c r="B145" s="5" t="s">
        <v>121</v>
      </c>
      <c r="C145" s="13">
        <v>466.44</v>
      </c>
      <c r="D145" s="14" t="s">
        <v>17</v>
      </c>
    </row>
    <row r="146" spans="1:4" ht="56.25" x14ac:dyDescent="0.25">
      <c r="A146" s="20"/>
      <c r="B146" s="5" t="s">
        <v>24</v>
      </c>
      <c r="C146" s="13">
        <v>180</v>
      </c>
      <c r="D146" s="14" t="s">
        <v>17</v>
      </c>
    </row>
    <row r="147" spans="1:4" ht="56.25" x14ac:dyDescent="0.25">
      <c r="A147" s="20"/>
      <c r="B147" s="5" t="s">
        <v>22</v>
      </c>
      <c r="C147" s="13">
        <v>300</v>
      </c>
      <c r="D147" s="14" t="s">
        <v>17</v>
      </c>
    </row>
    <row r="148" spans="1:4" ht="56.25" x14ac:dyDescent="0.25">
      <c r="A148" s="19">
        <v>1310511</v>
      </c>
      <c r="B148" s="4" t="s">
        <v>120</v>
      </c>
      <c r="C148" s="9">
        <f>C149+C150+C151</f>
        <v>705.6</v>
      </c>
      <c r="D148" s="11" t="s">
        <v>4</v>
      </c>
    </row>
    <row r="149" spans="1:4" ht="18.75" x14ac:dyDescent="0.25">
      <c r="A149" s="20"/>
      <c r="B149" s="5" t="s">
        <v>121</v>
      </c>
      <c r="C149" s="13">
        <v>225.6</v>
      </c>
      <c r="D149" s="14" t="s">
        <v>17</v>
      </c>
    </row>
    <row r="150" spans="1:4" ht="56.25" x14ac:dyDescent="0.25">
      <c r="A150" s="20"/>
      <c r="B150" s="5" t="s">
        <v>24</v>
      </c>
      <c r="C150" s="13">
        <v>180</v>
      </c>
      <c r="D150" s="14" t="s">
        <v>17</v>
      </c>
    </row>
    <row r="151" spans="1:4" ht="56.25" x14ac:dyDescent="0.25">
      <c r="A151" s="20"/>
      <c r="B151" s="5" t="s">
        <v>22</v>
      </c>
      <c r="C151" s="13">
        <v>300</v>
      </c>
      <c r="D151" s="14" t="s">
        <v>17</v>
      </c>
    </row>
    <row r="152" spans="1:4" ht="56.25" x14ac:dyDescent="0.25">
      <c r="A152" s="19">
        <v>1310512</v>
      </c>
      <c r="B152" s="4" t="s">
        <v>120</v>
      </c>
      <c r="C152" s="9">
        <f>C153+C154+C155</f>
        <v>684</v>
      </c>
      <c r="D152" s="11" t="s">
        <v>4</v>
      </c>
    </row>
    <row r="153" spans="1:4" ht="18.75" x14ac:dyDescent="0.25">
      <c r="A153" s="20"/>
      <c r="B153" s="5" t="s">
        <v>121</v>
      </c>
      <c r="C153" s="13">
        <v>204</v>
      </c>
      <c r="D153" s="14" t="s">
        <v>17</v>
      </c>
    </row>
    <row r="154" spans="1:4" ht="56.25" x14ac:dyDescent="0.25">
      <c r="A154" s="20"/>
      <c r="B154" s="5" t="s">
        <v>24</v>
      </c>
      <c r="C154" s="13">
        <v>180</v>
      </c>
      <c r="D154" s="14" t="s">
        <v>17</v>
      </c>
    </row>
    <row r="155" spans="1:4" ht="56.25" x14ac:dyDescent="0.25">
      <c r="A155" s="20"/>
      <c r="B155" s="5" t="s">
        <v>22</v>
      </c>
      <c r="C155" s="13">
        <v>300</v>
      </c>
      <c r="D155" s="14" t="s">
        <v>17</v>
      </c>
    </row>
    <row r="156" spans="1:4" ht="56.25" x14ac:dyDescent="0.25">
      <c r="A156" s="19">
        <v>1310513</v>
      </c>
      <c r="B156" s="4" t="s">
        <v>120</v>
      </c>
      <c r="C156" s="9">
        <f>C157+C158+C159</f>
        <v>820.02</v>
      </c>
      <c r="D156" s="11" t="s">
        <v>4</v>
      </c>
    </row>
    <row r="157" spans="1:4" ht="18.75" x14ac:dyDescent="0.25">
      <c r="A157" s="20"/>
      <c r="B157" s="5" t="s">
        <v>121</v>
      </c>
      <c r="C157" s="13">
        <v>340.02</v>
      </c>
      <c r="D157" s="14" t="s">
        <v>17</v>
      </c>
    </row>
    <row r="158" spans="1:4" ht="56.25" x14ac:dyDescent="0.25">
      <c r="A158" s="20"/>
      <c r="B158" s="5" t="s">
        <v>24</v>
      </c>
      <c r="C158" s="13">
        <v>180</v>
      </c>
      <c r="D158" s="14" t="s">
        <v>17</v>
      </c>
    </row>
    <row r="159" spans="1:4" ht="56.25" x14ac:dyDescent="0.25">
      <c r="A159" s="20"/>
      <c r="B159" s="5" t="s">
        <v>22</v>
      </c>
      <c r="C159" s="13">
        <v>300</v>
      </c>
      <c r="D159" s="14" t="s">
        <v>17</v>
      </c>
    </row>
    <row r="160" spans="1:4" ht="56.25" x14ac:dyDescent="0.25">
      <c r="A160" s="19">
        <v>1310514</v>
      </c>
      <c r="B160" s="4" t="s">
        <v>120</v>
      </c>
      <c r="C160" s="9">
        <f>C161+C162+C163</f>
        <v>708</v>
      </c>
      <c r="D160" s="11" t="s">
        <v>4</v>
      </c>
    </row>
    <row r="161" spans="1:4" ht="18.75" x14ac:dyDescent="0.25">
      <c r="A161" s="20"/>
      <c r="B161" s="5" t="s">
        <v>121</v>
      </c>
      <c r="C161" s="13">
        <v>228</v>
      </c>
      <c r="D161" s="14" t="s">
        <v>17</v>
      </c>
    </row>
    <row r="162" spans="1:4" ht="56.25" x14ac:dyDescent="0.25">
      <c r="A162" s="20"/>
      <c r="B162" s="5" t="s">
        <v>24</v>
      </c>
      <c r="C162" s="13">
        <v>180</v>
      </c>
      <c r="D162" s="14" t="s">
        <v>17</v>
      </c>
    </row>
    <row r="163" spans="1:4" ht="56.25" x14ac:dyDescent="0.25">
      <c r="A163" s="20"/>
      <c r="B163" s="5" t="s">
        <v>22</v>
      </c>
      <c r="C163" s="13">
        <v>300</v>
      </c>
      <c r="D163" s="14" t="s">
        <v>17</v>
      </c>
    </row>
    <row r="164" spans="1:4" ht="56.25" x14ac:dyDescent="0.25">
      <c r="A164" s="19">
        <v>1310515</v>
      </c>
      <c r="B164" s="4" t="s">
        <v>120</v>
      </c>
      <c r="C164" s="9">
        <f>C165+C166+C167</f>
        <v>750</v>
      </c>
      <c r="D164" s="11" t="s">
        <v>4</v>
      </c>
    </row>
    <row r="165" spans="1:4" ht="18.75" x14ac:dyDescent="0.25">
      <c r="A165" s="20"/>
      <c r="B165" s="5" t="s">
        <v>170</v>
      </c>
      <c r="C165" s="13">
        <v>270</v>
      </c>
      <c r="D165" s="14" t="s">
        <v>17</v>
      </c>
    </row>
    <row r="166" spans="1:4" ht="56.25" x14ac:dyDescent="0.25">
      <c r="A166" s="20"/>
      <c r="B166" s="5" t="s">
        <v>24</v>
      </c>
      <c r="C166" s="13">
        <v>180</v>
      </c>
      <c r="D166" s="14" t="s">
        <v>17</v>
      </c>
    </row>
    <row r="167" spans="1:4" ht="56.25" x14ac:dyDescent="0.25">
      <c r="A167" s="20"/>
      <c r="B167" s="5" t="s">
        <v>22</v>
      </c>
      <c r="C167" s="13">
        <v>300</v>
      </c>
      <c r="D167" s="14" t="s">
        <v>17</v>
      </c>
    </row>
    <row r="168" spans="1:4" ht="56.25" x14ac:dyDescent="0.25">
      <c r="A168" s="19">
        <v>1310610</v>
      </c>
      <c r="B168" s="4" t="s">
        <v>122</v>
      </c>
      <c r="C168" s="9">
        <f>C169+C170+C171</f>
        <v>1036.44</v>
      </c>
      <c r="D168" s="11" t="s">
        <v>4</v>
      </c>
    </row>
    <row r="169" spans="1:4" ht="18.75" x14ac:dyDescent="0.25">
      <c r="A169" s="20"/>
      <c r="B169" s="5" t="s">
        <v>123</v>
      </c>
      <c r="C169" s="13">
        <v>466.44</v>
      </c>
      <c r="D169" s="14" t="s">
        <v>17</v>
      </c>
    </row>
    <row r="170" spans="1:4" ht="56.25" x14ac:dyDescent="0.25">
      <c r="A170" s="20"/>
      <c r="B170" s="5" t="s">
        <v>25</v>
      </c>
      <c r="C170" s="13">
        <v>270</v>
      </c>
      <c r="D170" s="14" t="s">
        <v>17</v>
      </c>
    </row>
    <row r="171" spans="1:4" ht="56.25" x14ac:dyDescent="0.25">
      <c r="A171" s="20"/>
      <c r="B171" s="5" t="s">
        <v>22</v>
      </c>
      <c r="C171" s="13">
        <v>300</v>
      </c>
      <c r="D171" s="14" t="s">
        <v>17</v>
      </c>
    </row>
    <row r="172" spans="1:4" ht="56.25" x14ac:dyDescent="0.25">
      <c r="A172" s="19">
        <v>1310611</v>
      </c>
      <c r="B172" s="4" t="s">
        <v>122</v>
      </c>
      <c r="C172" s="9">
        <f>C173+C174+C175</f>
        <v>795.6</v>
      </c>
      <c r="D172" s="11" t="s">
        <v>4</v>
      </c>
    </row>
    <row r="173" spans="1:4" ht="18.75" x14ac:dyDescent="0.25">
      <c r="A173" s="20"/>
      <c r="B173" s="5" t="s">
        <v>123</v>
      </c>
      <c r="C173" s="13">
        <v>225.6</v>
      </c>
      <c r="D173" s="14" t="s">
        <v>17</v>
      </c>
    </row>
    <row r="174" spans="1:4" ht="56.25" x14ac:dyDescent="0.25">
      <c r="A174" s="20"/>
      <c r="B174" s="5" t="s">
        <v>25</v>
      </c>
      <c r="C174" s="13">
        <v>270</v>
      </c>
      <c r="D174" s="14" t="s">
        <v>17</v>
      </c>
    </row>
    <row r="175" spans="1:4" ht="56.25" x14ac:dyDescent="0.25">
      <c r="A175" s="20"/>
      <c r="B175" s="5" t="s">
        <v>22</v>
      </c>
      <c r="C175" s="13">
        <v>300</v>
      </c>
      <c r="D175" s="14" t="s">
        <v>17</v>
      </c>
    </row>
    <row r="176" spans="1:4" ht="56.25" x14ac:dyDescent="0.25">
      <c r="A176" s="19">
        <v>1310612</v>
      </c>
      <c r="B176" s="4" t="s">
        <v>122</v>
      </c>
      <c r="C176" s="9">
        <f>C177+C178+C179</f>
        <v>774</v>
      </c>
      <c r="D176" s="11" t="s">
        <v>4</v>
      </c>
    </row>
    <row r="177" spans="1:4" ht="18.75" x14ac:dyDescent="0.25">
      <c r="A177" s="20"/>
      <c r="B177" s="5" t="s">
        <v>123</v>
      </c>
      <c r="C177" s="13">
        <v>204</v>
      </c>
      <c r="D177" s="14" t="s">
        <v>17</v>
      </c>
    </row>
    <row r="178" spans="1:4" ht="56.25" x14ac:dyDescent="0.25">
      <c r="A178" s="20"/>
      <c r="B178" s="5" t="s">
        <v>25</v>
      </c>
      <c r="C178" s="13">
        <v>270</v>
      </c>
      <c r="D178" s="14" t="s">
        <v>17</v>
      </c>
    </row>
    <row r="179" spans="1:4" ht="56.25" x14ac:dyDescent="0.25">
      <c r="A179" s="20"/>
      <c r="B179" s="5" t="s">
        <v>22</v>
      </c>
      <c r="C179" s="13">
        <v>300</v>
      </c>
      <c r="D179" s="14" t="s">
        <v>17</v>
      </c>
    </row>
    <row r="180" spans="1:4" ht="56.25" x14ac:dyDescent="0.25">
      <c r="A180" s="19">
        <v>1310613</v>
      </c>
      <c r="B180" s="4" t="s">
        <v>122</v>
      </c>
      <c r="C180" s="9">
        <f>C181+C182+C183</f>
        <v>910.02</v>
      </c>
      <c r="D180" s="11" t="s">
        <v>4</v>
      </c>
    </row>
    <row r="181" spans="1:4" ht="18.75" x14ac:dyDescent="0.25">
      <c r="A181" s="20"/>
      <c r="B181" s="5" t="s">
        <v>123</v>
      </c>
      <c r="C181" s="13">
        <v>340.02</v>
      </c>
      <c r="D181" s="14" t="s">
        <v>17</v>
      </c>
    </row>
    <row r="182" spans="1:4" ht="56.25" x14ac:dyDescent="0.25">
      <c r="A182" s="20"/>
      <c r="B182" s="5" t="s">
        <v>25</v>
      </c>
      <c r="C182" s="13">
        <v>270</v>
      </c>
      <c r="D182" s="14" t="s">
        <v>17</v>
      </c>
    </row>
    <row r="183" spans="1:4" ht="56.25" x14ac:dyDescent="0.25">
      <c r="A183" s="20"/>
      <c r="B183" s="5" t="s">
        <v>22</v>
      </c>
      <c r="C183" s="13">
        <v>300</v>
      </c>
      <c r="D183" s="14" t="s">
        <v>17</v>
      </c>
    </row>
    <row r="184" spans="1:4" ht="56.25" x14ac:dyDescent="0.25">
      <c r="A184" s="19">
        <v>1310614</v>
      </c>
      <c r="B184" s="4" t="s">
        <v>122</v>
      </c>
      <c r="C184" s="9">
        <f>C185+C186+C187</f>
        <v>798</v>
      </c>
      <c r="D184" s="11" t="s">
        <v>4</v>
      </c>
    </row>
    <row r="185" spans="1:4" ht="18.75" x14ac:dyDescent="0.25">
      <c r="A185" s="20"/>
      <c r="B185" s="5" t="s">
        <v>123</v>
      </c>
      <c r="C185" s="13">
        <v>228</v>
      </c>
      <c r="D185" s="14" t="s">
        <v>17</v>
      </c>
    </row>
    <row r="186" spans="1:4" ht="56.25" x14ac:dyDescent="0.25">
      <c r="A186" s="20"/>
      <c r="B186" s="5" t="s">
        <v>25</v>
      </c>
      <c r="C186" s="13">
        <v>270</v>
      </c>
      <c r="D186" s="14" t="s">
        <v>17</v>
      </c>
    </row>
    <row r="187" spans="1:4" ht="56.25" x14ac:dyDescent="0.25">
      <c r="A187" s="20"/>
      <c r="B187" s="5" t="s">
        <v>22</v>
      </c>
      <c r="C187" s="13">
        <v>300</v>
      </c>
      <c r="D187" s="14" t="s">
        <v>17</v>
      </c>
    </row>
    <row r="188" spans="1:4" ht="56.25" x14ac:dyDescent="0.25">
      <c r="A188" s="19">
        <v>1310615</v>
      </c>
      <c r="B188" s="4" t="s">
        <v>122</v>
      </c>
      <c r="C188" s="9">
        <f>C189+C190+C191</f>
        <v>840</v>
      </c>
      <c r="D188" s="11" t="s">
        <v>4</v>
      </c>
    </row>
    <row r="189" spans="1:4" ht="18.75" x14ac:dyDescent="0.25">
      <c r="A189" s="20"/>
      <c r="B189" s="5" t="s">
        <v>171</v>
      </c>
      <c r="C189" s="13">
        <v>270</v>
      </c>
      <c r="D189" s="14" t="s">
        <v>17</v>
      </c>
    </row>
    <row r="190" spans="1:4" ht="56.25" x14ac:dyDescent="0.25">
      <c r="A190" s="20"/>
      <c r="B190" s="5" t="s">
        <v>25</v>
      </c>
      <c r="C190" s="13">
        <v>270</v>
      </c>
      <c r="D190" s="14" t="s">
        <v>17</v>
      </c>
    </row>
    <row r="191" spans="1:4" ht="56.25" x14ac:dyDescent="0.25">
      <c r="A191" s="20"/>
      <c r="B191" s="5" t="s">
        <v>22</v>
      </c>
      <c r="C191" s="13">
        <v>300</v>
      </c>
      <c r="D191" s="14" t="s">
        <v>17</v>
      </c>
    </row>
    <row r="192" spans="1:4" ht="56.25" x14ac:dyDescent="0.25">
      <c r="A192" s="19">
        <v>1310710</v>
      </c>
      <c r="B192" s="4" t="s">
        <v>124</v>
      </c>
      <c r="C192" s="9">
        <f>C193+C194+C195</f>
        <v>1126.44</v>
      </c>
      <c r="D192" s="11" t="s">
        <v>4</v>
      </c>
    </row>
    <row r="193" spans="1:4" ht="18.75" x14ac:dyDescent="0.25">
      <c r="A193" s="20"/>
      <c r="B193" s="5" t="s">
        <v>125</v>
      </c>
      <c r="C193" s="13">
        <v>466.44</v>
      </c>
      <c r="D193" s="14" t="s">
        <v>17</v>
      </c>
    </row>
    <row r="194" spans="1:4" ht="56.25" x14ac:dyDescent="0.25">
      <c r="A194" s="20"/>
      <c r="B194" s="5" t="s">
        <v>26</v>
      </c>
      <c r="C194" s="13">
        <v>360</v>
      </c>
      <c r="D194" s="14" t="s">
        <v>17</v>
      </c>
    </row>
    <row r="195" spans="1:4" ht="56.25" x14ac:dyDescent="0.25">
      <c r="A195" s="20"/>
      <c r="B195" s="5" t="s">
        <v>22</v>
      </c>
      <c r="C195" s="13">
        <v>300</v>
      </c>
      <c r="D195" s="14" t="s">
        <v>17</v>
      </c>
    </row>
    <row r="196" spans="1:4" ht="56.25" x14ac:dyDescent="0.25">
      <c r="A196" s="19">
        <v>1310711</v>
      </c>
      <c r="B196" s="4" t="s">
        <v>124</v>
      </c>
      <c r="C196" s="9">
        <f>C197+C198+C199</f>
        <v>885.6</v>
      </c>
      <c r="D196" s="11" t="s">
        <v>4</v>
      </c>
    </row>
    <row r="197" spans="1:4" ht="18.75" x14ac:dyDescent="0.25">
      <c r="A197" s="20"/>
      <c r="B197" s="5" t="s">
        <v>125</v>
      </c>
      <c r="C197" s="13">
        <v>225.6</v>
      </c>
      <c r="D197" s="14" t="s">
        <v>17</v>
      </c>
    </row>
    <row r="198" spans="1:4" ht="56.25" x14ac:dyDescent="0.25">
      <c r="A198" s="20"/>
      <c r="B198" s="5" t="s">
        <v>26</v>
      </c>
      <c r="C198" s="13">
        <v>360</v>
      </c>
      <c r="D198" s="14" t="s">
        <v>17</v>
      </c>
    </row>
    <row r="199" spans="1:4" ht="56.25" x14ac:dyDescent="0.25">
      <c r="A199" s="20"/>
      <c r="B199" s="5" t="s">
        <v>22</v>
      </c>
      <c r="C199" s="13">
        <v>300</v>
      </c>
      <c r="D199" s="14" t="s">
        <v>17</v>
      </c>
    </row>
    <row r="200" spans="1:4" ht="56.25" x14ac:dyDescent="0.25">
      <c r="A200" s="19">
        <v>1310712</v>
      </c>
      <c r="B200" s="4" t="s">
        <v>124</v>
      </c>
      <c r="C200" s="9">
        <f>C201+C202+C203</f>
        <v>864</v>
      </c>
      <c r="D200" s="11" t="s">
        <v>4</v>
      </c>
    </row>
    <row r="201" spans="1:4" ht="18.75" x14ac:dyDescent="0.25">
      <c r="A201" s="20"/>
      <c r="B201" s="5" t="s">
        <v>125</v>
      </c>
      <c r="C201" s="13">
        <v>204</v>
      </c>
      <c r="D201" s="14" t="s">
        <v>17</v>
      </c>
    </row>
    <row r="202" spans="1:4" ht="56.25" x14ac:dyDescent="0.25">
      <c r="A202" s="20"/>
      <c r="B202" s="5" t="s">
        <v>26</v>
      </c>
      <c r="C202" s="13">
        <v>360</v>
      </c>
      <c r="D202" s="14" t="s">
        <v>17</v>
      </c>
    </row>
    <row r="203" spans="1:4" ht="56.25" x14ac:dyDescent="0.25">
      <c r="A203" s="20"/>
      <c r="B203" s="5" t="s">
        <v>22</v>
      </c>
      <c r="C203" s="13">
        <v>300</v>
      </c>
      <c r="D203" s="14" t="s">
        <v>17</v>
      </c>
    </row>
    <row r="204" spans="1:4" ht="56.25" x14ac:dyDescent="0.25">
      <c r="A204" s="19">
        <v>1310713</v>
      </c>
      <c r="B204" s="4" t="s">
        <v>124</v>
      </c>
      <c r="C204" s="9">
        <f>C205+C206+C207</f>
        <v>1000.02</v>
      </c>
      <c r="D204" s="11" t="s">
        <v>4</v>
      </c>
    </row>
    <row r="205" spans="1:4" ht="18.75" x14ac:dyDescent="0.25">
      <c r="A205" s="20"/>
      <c r="B205" s="5" t="s">
        <v>125</v>
      </c>
      <c r="C205" s="13">
        <v>340.02</v>
      </c>
      <c r="D205" s="14" t="s">
        <v>17</v>
      </c>
    </row>
    <row r="206" spans="1:4" ht="56.25" x14ac:dyDescent="0.25">
      <c r="A206" s="20"/>
      <c r="B206" s="5" t="s">
        <v>26</v>
      </c>
      <c r="C206" s="13">
        <v>360</v>
      </c>
      <c r="D206" s="14" t="s">
        <v>17</v>
      </c>
    </row>
    <row r="207" spans="1:4" ht="56.25" x14ac:dyDescent="0.25">
      <c r="A207" s="20"/>
      <c r="B207" s="5" t="s">
        <v>22</v>
      </c>
      <c r="C207" s="13">
        <v>300</v>
      </c>
      <c r="D207" s="14" t="s">
        <v>17</v>
      </c>
    </row>
    <row r="208" spans="1:4" ht="56.25" x14ac:dyDescent="0.25">
      <c r="A208" s="19">
        <v>1310714</v>
      </c>
      <c r="B208" s="4" t="s">
        <v>124</v>
      </c>
      <c r="C208" s="9">
        <f>C209+C210+C211</f>
        <v>888</v>
      </c>
      <c r="D208" s="11" t="s">
        <v>4</v>
      </c>
    </row>
    <row r="209" spans="1:4" ht="18.75" x14ac:dyDescent="0.25">
      <c r="A209" s="20"/>
      <c r="B209" s="5" t="s">
        <v>125</v>
      </c>
      <c r="C209" s="13">
        <v>228</v>
      </c>
      <c r="D209" s="14" t="s">
        <v>17</v>
      </c>
    </row>
    <row r="210" spans="1:4" ht="56.25" x14ac:dyDescent="0.25">
      <c r="A210" s="20"/>
      <c r="B210" s="5" t="s">
        <v>26</v>
      </c>
      <c r="C210" s="13">
        <v>360</v>
      </c>
      <c r="D210" s="14" t="s">
        <v>17</v>
      </c>
    </row>
    <row r="211" spans="1:4" ht="56.25" x14ac:dyDescent="0.25">
      <c r="A211" s="20"/>
      <c r="B211" s="5" t="s">
        <v>22</v>
      </c>
      <c r="C211" s="13">
        <v>300</v>
      </c>
      <c r="D211" s="14" t="s">
        <v>17</v>
      </c>
    </row>
    <row r="212" spans="1:4" ht="56.25" x14ac:dyDescent="0.25">
      <c r="A212" s="19">
        <v>1310715</v>
      </c>
      <c r="B212" s="4" t="s">
        <v>124</v>
      </c>
      <c r="C212" s="9">
        <f>C213+C214+C215</f>
        <v>930</v>
      </c>
      <c r="D212" s="11" t="s">
        <v>4</v>
      </c>
    </row>
    <row r="213" spans="1:4" ht="18.75" x14ac:dyDescent="0.25">
      <c r="A213" s="22"/>
      <c r="B213" s="5" t="s">
        <v>172</v>
      </c>
      <c r="C213" s="13">
        <v>270</v>
      </c>
      <c r="D213" s="14" t="s">
        <v>17</v>
      </c>
    </row>
    <row r="214" spans="1:4" ht="56.25" x14ac:dyDescent="0.25">
      <c r="A214" s="22"/>
      <c r="B214" s="5" t="s">
        <v>26</v>
      </c>
      <c r="C214" s="13">
        <v>360</v>
      </c>
      <c r="D214" s="14" t="s">
        <v>17</v>
      </c>
    </row>
    <row r="215" spans="1:4" ht="56.25" x14ac:dyDescent="0.25">
      <c r="A215" s="22"/>
      <c r="B215" s="5" t="s">
        <v>22</v>
      </c>
      <c r="C215" s="13">
        <v>300</v>
      </c>
      <c r="D215" s="14" t="s">
        <v>17</v>
      </c>
    </row>
    <row r="216" spans="1:4" ht="56.25" x14ac:dyDescent="0.25">
      <c r="A216" s="19">
        <v>1310810</v>
      </c>
      <c r="B216" s="4" t="s">
        <v>126</v>
      </c>
      <c r="C216" s="9">
        <f>C217+C218+C219</f>
        <v>1216.44</v>
      </c>
      <c r="D216" s="11" t="s">
        <v>4</v>
      </c>
    </row>
    <row r="217" spans="1:4" ht="18.75" x14ac:dyDescent="0.25">
      <c r="A217" s="20"/>
      <c r="B217" s="5" t="s">
        <v>127</v>
      </c>
      <c r="C217" s="13">
        <v>466.44</v>
      </c>
      <c r="D217" s="14" t="s">
        <v>17</v>
      </c>
    </row>
    <row r="218" spans="1:4" ht="56.25" x14ac:dyDescent="0.25">
      <c r="A218" s="20"/>
      <c r="B218" s="5" t="s">
        <v>27</v>
      </c>
      <c r="C218" s="13">
        <v>450</v>
      </c>
      <c r="D218" s="14" t="s">
        <v>17</v>
      </c>
    </row>
    <row r="219" spans="1:4" ht="56.25" x14ac:dyDescent="0.25">
      <c r="A219" s="20"/>
      <c r="B219" s="5" t="s">
        <v>22</v>
      </c>
      <c r="C219" s="13">
        <v>300</v>
      </c>
      <c r="D219" s="14" t="s">
        <v>17</v>
      </c>
    </row>
    <row r="220" spans="1:4" ht="56.25" x14ac:dyDescent="0.25">
      <c r="A220" s="19">
        <v>1310811</v>
      </c>
      <c r="B220" s="4" t="s">
        <v>126</v>
      </c>
      <c r="C220" s="9">
        <f>C221+C222+C223</f>
        <v>975.6</v>
      </c>
      <c r="D220" s="11" t="s">
        <v>4</v>
      </c>
    </row>
    <row r="221" spans="1:4" ht="18.75" x14ac:dyDescent="0.25">
      <c r="A221" s="20"/>
      <c r="B221" s="5" t="s">
        <v>127</v>
      </c>
      <c r="C221" s="13">
        <v>225.6</v>
      </c>
      <c r="D221" s="14" t="s">
        <v>17</v>
      </c>
    </row>
    <row r="222" spans="1:4" ht="56.25" x14ac:dyDescent="0.25">
      <c r="A222" s="20"/>
      <c r="B222" s="5" t="s">
        <v>27</v>
      </c>
      <c r="C222" s="13">
        <v>450</v>
      </c>
      <c r="D222" s="14" t="s">
        <v>17</v>
      </c>
    </row>
    <row r="223" spans="1:4" ht="56.25" x14ac:dyDescent="0.25">
      <c r="A223" s="20"/>
      <c r="B223" s="5" t="s">
        <v>22</v>
      </c>
      <c r="C223" s="13">
        <v>300</v>
      </c>
      <c r="D223" s="14" t="s">
        <v>17</v>
      </c>
    </row>
    <row r="224" spans="1:4" ht="56.25" x14ac:dyDescent="0.25">
      <c r="A224" s="19">
        <v>1310812</v>
      </c>
      <c r="B224" s="4" t="s">
        <v>126</v>
      </c>
      <c r="C224" s="9">
        <f>C225+C226+C227</f>
        <v>954</v>
      </c>
      <c r="D224" s="11" t="s">
        <v>4</v>
      </c>
    </row>
    <row r="225" spans="1:4" ht="18.75" x14ac:dyDescent="0.25">
      <c r="A225" s="20"/>
      <c r="B225" s="5" t="s">
        <v>127</v>
      </c>
      <c r="C225" s="13">
        <v>204</v>
      </c>
      <c r="D225" s="14" t="s">
        <v>17</v>
      </c>
    </row>
    <row r="226" spans="1:4" ht="56.25" x14ac:dyDescent="0.25">
      <c r="A226" s="20"/>
      <c r="B226" s="5" t="s">
        <v>27</v>
      </c>
      <c r="C226" s="13">
        <v>450</v>
      </c>
      <c r="D226" s="14" t="s">
        <v>17</v>
      </c>
    </row>
    <row r="227" spans="1:4" ht="56.25" x14ac:dyDescent="0.25">
      <c r="A227" s="20"/>
      <c r="B227" s="5" t="s">
        <v>22</v>
      </c>
      <c r="C227" s="13">
        <v>300</v>
      </c>
      <c r="D227" s="14" t="s">
        <v>17</v>
      </c>
    </row>
    <row r="228" spans="1:4" ht="56.25" x14ac:dyDescent="0.25">
      <c r="A228" s="19">
        <v>1310813</v>
      </c>
      <c r="B228" s="4" t="s">
        <v>126</v>
      </c>
      <c r="C228" s="9">
        <f>C229+C230+C231</f>
        <v>1090.02</v>
      </c>
      <c r="D228" s="11" t="s">
        <v>4</v>
      </c>
    </row>
    <row r="229" spans="1:4" ht="18.75" x14ac:dyDescent="0.25">
      <c r="A229" s="20"/>
      <c r="B229" s="5" t="s">
        <v>127</v>
      </c>
      <c r="C229" s="13">
        <v>340.02</v>
      </c>
      <c r="D229" s="14" t="s">
        <v>17</v>
      </c>
    </row>
    <row r="230" spans="1:4" ht="56.25" x14ac:dyDescent="0.25">
      <c r="A230" s="20"/>
      <c r="B230" s="5" t="s">
        <v>27</v>
      </c>
      <c r="C230" s="13">
        <v>450</v>
      </c>
      <c r="D230" s="14" t="s">
        <v>17</v>
      </c>
    </row>
    <row r="231" spans="1:4" ht="56.25" x14ac:dyDescent="0.25">
      <c r="A231" s="20"/>
      <c r="B231" s="5" t="s">
        <v>22</v>
      </c>
      <c r="C231" s="13">
        <v>300</v>
      </c>
      <c r="D231" s="14" t="s">
        <v>17</v>
      </c>
    </row>
    <row r="232" spans="1:4" ht="56.25" x14ac:dyDescent="0.25">
      <c r="A232" s="19">
        <v>1310814</v>
      </c>
      <c r="B232" s="4" t="s">
        <v>126</v>
      </c>
      <c r="C232" s="9">
        <f>C233+C234+C235</f>
        <v>978</v>
      </c>
      <c r="D232" s="11" t="s">
        <v>4</v>
      </c>
    </row>
    <row r="233" spans="1:4" ht="18.75" x14ac:dyDescent="0.25">
      <c r="A233" s="20"/>
      <c r="B233" s="5" t="s">
        <v>127</v>
      </c>
      <c r="C233" s="13">
        <v>228</v>
      </c>
      <c r="D233" s="14" t="s">
        <v>17</v>
      </c>
    </row>
    <row r="234" spans="1:4" ht="56.25" x14ac:dyDescent="0.25">
      <c r="A234" s="20"/>
      <c r="B234" s="5" t="s">
        <v>27</v>
      </c>
      <c r="C234" s="13">
        <v>450</v>
      </c>
      <c r="D234" s="14" t="s">
        <v>17</v>
      </c>
    </row>
    <row r="235" spans="1:4" ht="56.25" x14ac:dyDescent="0.25">
      <c r="A235" s="20"/>
      <c r="B235" s="5" t="s">
        <v>22</v>
      </c>
      <c r="C235" s="13">
        <v>300</v>
      </c>
      <c r="D235" s="14" t="s">
        <v>17</v>
      </c>
    </row>
    <row r="236" spans="1:4" ht="56.25" x14ac:dyDescent="0.25">
      <c r="A236" s="19">
        <v>1310815</v>
      </c>
      <c r="B236" s="4" t="s">
        <v>126</v>
      </c>
      <c r="C236" s="9">
        <f>C237+C238+C239</f>
        <v>1020</v>
      </c>
      <c r="D236" s="11" t="s">
        <v>4</v>
      </c>
    </row>
    <row r="237" spans="1:4" ht="18.75" x14ac:dyDescent="0.25">
      <c r="A237" s="20"/>
      <c r="B237" s="5" t="s">
        <v>173</v>
      </c>
      <c r="C237" s="13">
        <v>270</v>
      </c>
      <c r="D237" s="14" t="s">
        <v>17</v>
      </c>
    </row>
    <row r="238" spans="1:4" ht="56.25" x14ac:dyDescent="0.25">
      <c r="A238" s="20"/>
      <c r="B238" s="5" t="s">
        <v>27</v>
      </c>
      <c r="C238" s="13">
        <v>450</v>
      </c>
      <c r="D238" s="14" t="s">
        <v>17</v>
      </c>
    </row>
    <row r="239" spans="1:4" ht="56.25" x14ac:dyDescent="0.25">
      <c r="A239" s="20"/>
      <c r="B239" s="5" t="s">
        <v>22</v>
      </c>
      <c r="C239" s="13">
        <v>300</v>
      </c>
      <c r="D239" s="14" t="s">
        <v>17</v>
      </c>
    </row>
    <row r="240" spans="1:4" ht="75" x14ac:dyDescent="0.25">
      <c r="A240" s="19">
        <v>1313310</v>
      </c>
      <c r="B240" s="6" t="s">
        <v>128</v>
      </c>
      <c r="C240" s="9">
        <f>C241+C242+C243</f>
        <v>1266.44</v>
      </c>
      <c r="D240" s="11" t="s">
        <v>4</v>
      </c>
    </row>
    <row r="241" spans="1:4" ht="18.75" x14ac:dyDescent="0.25">
      <c r="A241" s="20"/>
      <c r="B241" s="7" t="s">
        <v>48</v>
      </c>
      <c r="C241" s="13">
        <v>466.44</v>
      </c>
      <c r="D241" s="14" t="s">
        <v>17</v>
      </c>
    </row>
    <row r="242" spans="1:4" ht="56.25" x14ac:dyDescent="0.25">
      <c r="A242" s="20"/>
      <c r="B242" s="7" t="s">
        <v>28</v>
      </c>
      <c r="C242" s="13">
        <v>500</v>
      </c>
      <c r="D242" s="14" t="s">
        <v>17</v>
      </c>
    </row>
    <row r="243" spans="1:4" ht="56.25" x14ac:dyDescent="0.25">
      <c r="A243" s="20"/>
      <c r="B243" s="7" t="s">
        <v>22</v>
      </c>
      <c r="C243" s="13">
        <v>300</v>
      </c>
      <c r="D243" s="14" t="s">
        <v>17</v>
      </c>
    </row>
    <row r="244" spans="1:4" ht="75" x14ac:dyDescent="0.25">
      <c r="A244" s="19">
        <v>1313311</v>
      </c>
      <c r="B244" s="6" t="s">
        <v>128</v>
      </c>
      <c r="C244" s="9">
        <f>C245+C246+C247</f>
        <v>1025.5999999999999</v>
      </c>
      <c r="D244" s="11" t="s">
        <v>4</v>
      </c>
    </row>
    <row r="245" spans="1:4" ht="18.75" x14ac:dyDescent="0.25">
      <c r="A245" s="20"/>
      <c r="B245" s="7" t="s">
        <v>48</v>
      </c>
      <c r="C245" s="13">
        <v>225.6</v>
      </c>
      <c r="D245" s="14" t="s">
        <v>17</v>
      </c>
    </row>
    <row r="246" spans="1:4" ht="56.25" x14ac:dyDescent="0.25">
      <c r="A246" s="20"/>
      <c r="B246" s="7" t="s">
        <v>28</v>
      </c>
      <c r="C246" s="13">
        <v>500</v>
      </c>
      <c r="D246" s="14" t="s">
        <v>17</v>
      </c>
    </row>
    <row r="247" spans="1:4" ht="56.25" x14ac:dyDescent="0.25">
      <c r="A247" s="20"/>
      <c r="B247" s="7" t="s">
        <v>22</v>
      </c>
      <c r="C247" s="13">
        <v>300</v>
      </c>
      <c r="D247" s="14" t="s">
        <v>17</v>
      </c>
    </row>
    <row r="248" spans="1:4" ht="75" x14ac:dyDescent="0.25">
      <c r="A248" s="19">
        <v>1313312</v>
      </c>
      <c r="B248" s="6" t="s">
        <v>128</v>
      </c>
      <c r="C248" s="9">
        <f>C249+C250+C251</f>
        <v>1004</v>
      </c>
      <c r="D248" s="11" t="s">
        <v>4</v>
      </c>
    </row>
    <row r="249" spans="1:4" ht="18.75" x14ac:dyDescent="0.25">
      <c r="A249" s="20"/>
      <c r="B249" s="7" t="s">
        <v>48</v>
      </c>
      <c r="C249" s="13">
        <v>204</v>
      </c>
      <c r="D249" s="14" t="s">
        <v>17</v>
      </c>
    </row>
    <row r="250" spans="1:4" ht="56.25" x14ac:dyDescent="0.25">
      <c r="A250" s="20"/>
      <c r="B250" s="7" t="s">
        <v>28</v>
      </c>
      <c r="C250" s="13">
        <v>500</v>
      </c>
      <c r="D250" s="14" t="s">
        <v>17</v>
      </c>
    </row>
    <row r="251" spans="1:4" ht="56.25" x14ac:dyDescent="0.25">
      <c r="A251" s="20"/>
      <c r="B251" s="7" t="s">
        <v>22</v>
      </c>
      <c r="C251" s="13">
        <v>300</v>
      </c>
      <c r="D251" s="14" t="s">
        <v>17</v>
      </c>
    </row>
    <row r="252" spans="1:4" ht="75" x14ac:dyDescent="0.25">
      <c r="A252" s="19">
        <v>1313313</v>
      </c>
      <c r="B252" s="6" t="s">
        <v>128</v>
      </c>
      <c r="C252" s="9">
        <f>C253+C254+C255</f>
        <v>1140.02</v>
      </c>
      <c r="D252" s="11" t="s">
        <v>4</v>
      </c>
    </row>
    <row r="253" spans="1:4" ht="18.75" x14ac:dyDescent="0.25">
      <c r="A253" s="20"/>
      <c r="B253" s="7" t="s">
        <v>48</v>
      </c>
      <c r="C253" s="13">
        <v>340.02</v>
      </c>
      <c r="D253" s="14" t="s">
        <v>17</v>
      </c>
    </row>
    <row r="254" spans="1:4" ht="56.25" x14ac:dyDescent="0.25">
      <c r="A254" s="20"/>
      <c r="B254" s="7" t="s">
        <v>28</v>
      </c>
      <c r="C254" s="13">
        <v>500</v>
      </c>
      <c r="D254" s="14" t="s">
        <v>17</v>
      </c>
    </row>
    <row r="255" spans="1:4" ht="56.25" x14ac:dyDescent="0.25">
      <c r="A255" s="20"/>
      <c r="B255" s="7" t="s">
        <v>22</v>
      </c>
      <c r="C255" s="13">
        <v>300</v>
      </c>
      <c r="D255" s="14" t="s">
        <v>17</v>
      </c>
    </row>
    <row r="256" spans="1:4" ht="75" x14ac:dyDescent="0.25">
      <c r="A256" s="19">
        <v>1313314</v>
      </c>
      <c r="B256" s="6" t="s">
        <v>128</v>
      </c>
      <c r="C256" s="9">
        <f>C257+C258+C259</f>
        <v>1028</v>
      </c>
      <c r="D256" s="11" t="s">
        <v>4</v>
      </c>
    </row>
    <row r="257" spans="1:4" ht="18.75" x14ac:dyDescent="0.25">
      <c r="A257" s="20"/>
      <c r="B257" s="7" t="s">
        <v>48</v>
      </c>
      <c r="C257" s="13">
        <v>228</v>
      </c>
      <c r="D257" s="14" t="s">
        <v>17</v>
      </c>
    </row>
    <row r="258" spans="1:4" ht="56.25" x14ac:dyDescent="0.25">
      <c r="A258" s="20"/>
      <c r="B258" s="7" t="s">
        <v>28</v>
      </c>
      <c r="C258" s="13">
        <v>500</v>
      </c>
      <c r="D258" s="14" t="s">
        <v>17</v>
      </c>
    </row>
    <row r="259" spans="1:4" ht="56.25" x14ac:dyDescent="0.25">
      <c r="A259" s="20"/>
      <c r="B259" s="7" t="s">
        <v>22</v>
      </c>
      <c r="C259" s="13">
        <v>300</v>
      </c>
      <c r="D259" s="14" t="s">
        <v>17</v>
      </c>
    </row>
    <row r="260" spans="1:4" ht="75" x14ac:dyDescent="0.25">
      <c r="A260" s="19">
        <v>1313315</v>
      </c>
      <c r="B260" s="6" t="s">
        <v>128</v>
      </c>
      <c r="C260" s="9">
        <f>C261+C262+C263</f>
        <v>1070</v>
      </c>
      <c r="D260" s="11" t="s">
        <v>4</v>
      </c>
    </row>
    <row r="261" spans="1:4" ht="18.75" x14ac:dyDescent="0.25">
      <c r="A261" s="20"/>
      <c r="B261" s="7" t="s">
        <v>48</v>
      </c>
      <c r="C261" s="13">
        <v>270</v>
      </c>
      <c r="D261" s="14" t="s">
        <v>17</v>
      </c>
    </row>
    <row r="262" spans="1:4" ht="56.25" x14ac:dyDescent="0.25">
      <c r="A262" s="20"/>
      <c r="B262" s="7" t="s">
        <v>28</v>
      </c>
      <c r="C262" s="13">
        <v>500</v>
      </c>
      <c r="D262" s="14" t="s">
        <v>17</v>
      </c>
    </row>
    <row r="263" spans="1:4" ht="56.25" x14ac:dyDescent="0.25">
      <c r="A263" s="20"/>
      <c r="B263" s="7" t="s">
        <v>22</v>
      </c>
      <c r="C263" s="13">
        <v>300</v>
      </c>
      <c r="D263" s="14" t="s">
        <v>17</v>
      </c>
    </row>
    <row r="264" spans="1:4" ht="75" x14ac:dyDescent="0.25">
      <c r="A264" s="19">
        <v>1313410</v>
      </c>
      <c r="B264" s="4" t="s">
        <v>129</v>
      </c>
      <c r="C264" s="9">
        <f>C265+C266+C267+C268</f>
        <v>1356.44</v>
      </c>
      <c r="D264" s="11" t="s">
        <v>4</v>
      </c>
    </row>
    <row r="265" spans="1:4" ht="18.75" x14ac:dyDescent="0.25">
      <c r="A265" s="20"/>
      <c r="B265" s="5" t="s">
        <v>49</v>
      </c>
      <c r="C265" s="13">
        <v>466.44</v>
      </c>
      <c r="D265" s="14" t="s">
        <v>17</v>
      </c>
    </row>
    <row r="266" spans="1:4" ht="56.25" x14ac:dyDescent="0.25">
      <c r="A266" s="20"/>
      <c r="B266" s="5" t="s">
        <v>28</v>
      </c>
      <c r="C266" s="13">
        <v>500</v>
      </c>
      <c r="D266" s="14" t="s">
        <v>17</v>
      </c>
    </row>
    <row r="267" spans="1:4" ht="56.25" x14ac:dyDescent="0.25">
      <c r="A267" s="20"/>
      <c r="B267" s="5" t="s">
        <v>23</v>
      </c>
      <c r="C267" s="13">
        <v>90</v>
      </c>
      <c r="D267" s="14" t="s">
        <v>17</v>
      </c>
    </row>
    <row r="268" spans="1:4" ht="56.25" x14ac:dyDescent="0.25">
      <c r="A268" s="20"/>
      <c r="B268" s="5" t="s">
        <v>22</v>
      </c>
      <c r="C268" s="13">
        <v>300</v>
      </c>
      <c r="D268" s="14" t="s">
        <v>17</v>
      </c>
    </row>
    <row r="269" spans="1:4" ht="75" x14ac:dyDescent="0.25">
      <c r="A269" s="19">
        <v>1313411</v>
      </c>
      <c r="B269" s="4" t="s">
        <v>129</v>
      </c>
      <c r="C269" s="9">
        <f>C270+C271+C272+C273</f>
        <v>1115.5999999999999</v>
      </c>
      <c r="D269" s="11" t="s">
        <v>4</v>
      </c>
    </row>
    <row r="270" spans="1:4" ht="18.75" x14ac:dyDescent="0.25">
      <c r="A270" s="20"/>
      <c r="B270" s="5" t="s">
        <v>49</v>
      </c>
      <c r="C270" s="13">
        <v>225.6</v>
      </c>
      <c r="D270" s="14" t="s">
        <v>17</v>
      </c>
    </row>
    <row r="271" spans="1:4" ht="56.25" x14ac:dyDescent="0.25">
      <c r="A271" s="20"/>
      <c r="B271" s="5" t="s">
        <v>28</v>
      </c>
      <c r="C271" s="13">
        <v>500</v>
      </c>
      <c r="D271" s="14" t="s">
        <v>17</v>
      </c>
    </row>
    <row r="272" spans="1:4" ht="56.25" x14ac:dyDescent="0.25">
      <c r="A272" s="20"/>
      <c r="B272" s="5" t="s">
        <v>23</v>
      </c>
      <c r="C272" s="13">
        <v>90</v>
      </c>
      <c r="D272" s="14" t="s">
        <v>17</v>
      </c>
    </row>
    <row r="273" spans="1:4" ht="56.25" x14ac:dyDescent="0.25">
      <c r="A273" s="20"/>
      <c r="B273" s="5" t="s">
        <v>22</v>
      </c>
      <c r="C273" s="13">
        <v>300</v>
      </c>
      <c r="D273" s="14" t="s">
        <v>17</v>
      </c>
    </row>
    <row r="274" spans="1:4" ht="75" x14ac:dyDescent="0.25">
      <c r="A274" s="19">
        <v>1313412</v>
      </c>
      <c r="B274" s="4" t="s">
        <v>129</v>
      </c>
      <c r="C274" s="9">
        <f>C275+C276+C277+C278</f>
        <v>1094</v>
      </c>
      <c r="D274" s="11" t="s">
        <v>4</v>
      </c>
    </row>
    <row r="275" spans="1:4" ht="18.75" x14ac:dyDescent="0.25">
      <c r="A275" s="20"/>
      <c r="B275" s="5" t="s">
        <v>49</v>
      </c>
      <c r="C275" s="13">
        <v>204</v>
      </c>
      <c r="D275" s="14" t="s">
        <v>17</v>
      </c>
    </row>
    <row r="276" spans="1:4" ht="56.25" x14ac:dyDescent="0.25">
      <c r="A276" s="20"/>
      <c r="B276" s="5" t="s">
        <v>28</v>
      </c>
      <c r="C276" s="13">
        <v>500</v>
      </c>
      <c r="D276" s="14" t="s">
        <v>17</v>
      </c>
    </row>
    <row r="277" spans="1:4" ht="56.25" x14ac:dyDescent="0.25">
      <c r="A277" s="20"/>
      <c r="B277" s="5" t="s">
        <v>23</v>
      </c>
      <c r="C277" s="13">
        <v>90</v>
      </c>
      <c r="D277" s="14" t="s">
        <v>17</v>
      </c>
    </row>
    <row r="278" spans="1:4" ht="56.25" x14ac:dyDescent="0.25">
      <c r="A278" s="20"/>
      <c r="B278" s="5" t="s">
        <v>22</v>
      </c>
      <c r="C278" s="13">
        <v>300</v>
      </c>
      <c r="D278" s="14" t="s">
        <v>17</v>
      </c>
    </row>
    <row r="279" spans="1:4" ht="75" x14ac:dyDescent="0.25">
      <c r="A279" s="19">
        <v>1313413</v>
      </c>
      <c r="B279" s="4" t="s">
        <v>129</v>
      </c>
      <c r="C279" s="9">
        <f>C280+C281+C282+C283</f>
        <v>1230.02</v>
      </c>
      <c r="D279" s="11" t="s">
        <v>4</v>
      </c>
    </row>
    <row r="280" spans="1:4" ht="18.75" x14ac:dyDescent="0.25">
      <c r="A280" s="20"/>
      <c r="B280" s="5" t="s">
        <v>49</v>
      </c>
      <c r="C280" s="13">
        <v>340.02</v>
      </c>
      <c r="D280" s="14" t="s">
        <v>17</v>
      </c>
    </row>
    <row r="281" spans="1:4" ht="56.25" x14ac:dyDescent="0.25">
      <c r="A281" s="20"/>
      <c r="B281" s="5" t="s">
        <v>28</v>
      </c>
      <c r="C281" s="13">
        <v>500</v>
      </c>
      <c r="D281" s="14" t="s">
        <v>17</v>
      </c>
    </row>
    <row r="282" spans="1:4" ht="56.25" x14ac:dyDescent="0.25">
      <c r="A282" s="20"/>
      <c r="B282" s="5" t="s">
        <v>23</v>
      </c>
      <c r="C282" s="13">
        <v>90</v>
      </c>
      <c r="D282" s="14" t="s">
        <v>17</v>
      </c>
    </row>
    <row r="283" spans="1:4" ht="56.25" x14ac:dyDescent="0.25">
      <c r="A283" s="20"/>
      <c r="B283" s="5" t="s">
        <v>22</v>
      </c>
      <c r="C283" s="13">
        <v>300</v>
      </c>
      <c r="D283" s="14" t="s">
        <v>17</v>
      </c>
    </row>
    <row r="284" spans="1:4" ht="75" x14ac:dyDescent="0.25">
      <c r="A284" s="19">
        <v>1313414</v>
      </c>
      <c r="B284" s="4" t="s">
        <v>129</v>
      </c>
      <c r="C284" s="9">
        <f>C285+C286+C287+C288</f>
        <v>1118</v>
      </c>
      <c r="D284" s="11" t="s">
        <v>4</v>
      </c>
    </row>
    <row r="285" spans="1:4" ht="18.75" x14ac:dyDescent="0.25">
      <c r="A285" s="20"/>
      <c r="B285" s="5" t="s">
        <v>49</v>
      </c>
      <c r="C285" s="13">
        <v>228</v>
      </c>
      <c r="D285" s="14" t="s">
        <v>17</v>
      </c>
    </row>
    <row r="286" spans="1:4" ht="56.25" x14ac:dyDescent="0.25">
      <c r="A286" s="20"/>
      <c r="B286" s="5" t="s">
        <v>28</v>
      </c>
      <c r="C286" s="13">
        <v>500</v>
      </c>
      <c r="D286" s="14" t="s">
        <v>17</v>
      </c>
    </row>
    <row r="287" spans="1:4" ht="56.25" x14ac:dyDescent="0.25">
      <c r="A287" s="20"/>
      <c r="B287" s="5" t="s">
        <v>23</v>
      </c>
      <c r="C287" s="13">
        <v>90</v>
      </c>
      <c r="D287" s="14" t="s">
        <v>17</v>
      </c>
    </row>
    <row r="288" spans="1:4" ht="56.25" x14ac:dyDescent="0.25">
      <c r="A288" s="20"/>
      <c r="B288" s="5" t="s">
        <v>22</v>
      </c>
      <c r="C288" s="13">
        <v>300</v>
      </c>
      <c r="D288" s="14" t="s">
        <v>17</v>
      </c>
    </row>
    <row r="289" spans="1:4" ht="75" x14ac:dyDescent="0.25">
      <c r="A289" s="19">
        <v>1313415</v>
      </c>
      <c r="B289" s="4" t="s">
        <v>129</v>
      </c>
      <c r="C289" s="9">
        <f>C290+C291+C292+C293</f>
        <v>1160</v>
      </c>
      <c r="D289" s="11" t="s">
        <v>4</v>
      </c>
    </row>
    <row r="290" spans="1:4" ht="18.75" x14ac:dyDescent="0.25">
      <c r="A290" s="20"/>
      <c r="B290" s="5" t="s">
        <v>49</v>
      </c>
      <c r="C290" s="13">
        <v>270</v>
      </c>
      <c r="D290" s="14" t="s">
        <v>17</v>
      </c>
    </row>
    <row r="291" spans="1:4" ht="56.25" x14ac:dyDescent="0.25">
      <c r="A291" s="20"/>
      <c r="B291" s="5" t="s">
        <v>28</v>
      </c>
      <c r="C291" s="13">
        <v>500</v>
      </c>
      <c r="D291" s="14" t="s">
        <v>17</v>
      </c>
    </row>
    <row r="292" spans="1:4" ht="56.25" x14ac:dyDescent="0.25">
      <c r="A292" s="20"/>
      <c r="B292" s="5" t="s">
        <v>23</v>
      </c>
      <c r="C292" s="13">
        <v>90</v>
      </c>
      <c r="D292" s="14" t="s">
        <v>17</v>
      </c>
    </row>
    <row r="293" spans="1:4" ht="56.25" x14ac:dyDescent="0.25">
      <c r="A293" s="20"/>
      <c r="B293" s="5" t="s">
        <v>22</v>
      </c>
      <c r="C293" s="13">
        <v>300</v>
      </c>
      <c r="D293" s="14" t="s">
        <v>17</v>
      </c>
    </row>
    <row r="294" spans="1:4" ht="75" x14ac:dyDescent="0.25">
      <c r="A294" s="19">
        <v>1313510</v>
      </c>
      <c r="B294" s="4" t="s">
        <v>130</v>
      </c>
      <c r="C294" s="9">
        <f>C295+C296+C297+C298</f>
        <v>1446.44</v>
      </c>
      <c r="D294" s="11" t="s">
        <v>4</v>
      </c>
    </row>
    <row r="295" spans="1:4" ht="18.75" x14ac:dyDescent="0.25">
      <c r="A295" s="20"/>
      <c r="B295" s="5" t="s">
        <v>50</v>
      </c>
      <c r="C295" s="13">
        <v>466.44</v>
      </c>
      <c r="D295" s="14" t="s">
        <v>17</v>
      </c>
    </row>
    <row r="296" spans="1:4" ht="56.25" x14ac:dyDescent="0.25">
      <c r="A296" s="20"/>
      <c r="B296" s="5" t="s">
        <v>24</v>
      </c>
      <c r="C296" s="13">
        <v>180</v>
      </c>
      <c r="D296" s="14" t="s">
        <v>17</v>
      </c>
    </row>
    <row r="297" spans="1:4" ht="56.25" x14ac:dyDescent="0.25">
      <c r="A297" s="20"/>
      <c r="B297" s="5" t="s">
        <v>28</v>
      </c>
      <c r="C297" s="13">
        <v>500</v>
      </c>
      <c r="D297" s="14" t="s">
        <v>17</v>
      </c>
    </row>
    <row r="298" spans="1:4" ht="56.25" x14ac:dyDescent="0.25">
      <c r="A298" s="20"/>
      <c r="B298" s="5" t="s">
        <v>22</v>
      </c>
      <c r="C298" s="13">
        <v>300</v>
      </c>
      <c r="D298" s="14" t="s">
        <v>17</v>
      </c>
    </row>
    <row r="299" spans="1:4" ht="75" x14ac:dyDescent="0.25">
      <c r="A299" s="19">
        <v>1313511</v>
      </c>
      <c r="B299" s="4" t="s">
        <v>130</v>
      </c>
      <c r="C299" s="9">
        <f>C300+C301+C302+C303</f>
        <v>1205.5999999999999</v>
      </c>
      <c r="D299" s="11" t="s">
        <v>4</v>
      </c>
    </row>
    <row r="300" spans="1:4" ht="18.75" x14ac:dyDescent="0.25">
      <c r="A300" s="20"/>
      <c r="B300" s="5" t="s">
        <v>50</v>
      </c>
      <c r="C300" s="13">
        <v>225.6</v>
      </c>
      <c r="D300" s="14" t="s">
        <v>17</v>
      </c>
    </row>
    <row r="301" spans="1:4" ht="56.25" x14ac:dyDescent="0.25">
      <c r="A301" s="20"/>
      <c r="B301" s="5" t="s">
        <v>24</v>
      </c>
      <c r="C301" s="13">
        <v>180</v>
      </c>
      <c r="D301" s="14" t="s">
        <v>17</v>
      </c>
    </row>
    <row r="302" spans="1:4" ht="56.25" x14ac:dyDescent="0.25">
      <c r="A302" s="20"/>
      <c r="B302" s="5" t="s">
        <v>28</v>
      </c>
      <c r="C302" s="13">
        <v>500</v>
      </c>
      <c r="D302" s="14" t="s">
        <v>17</v>
      </c>
    </row>
    <row r="303" spans="1:4" ht="56.25" x14ac:dyDescent="0.25">
      <c r="A303" s="20"/>
      <c r="B303" s="5" t="s">
        <v>22</v>
      </c>
      <c r="C303" s="13">
        <v>300</v>
      </c>
      <c r="D303" s="14" t="s">
        <v>17</v>
      </c>
    </row>
    <row r="304" spans="1:4" ht="75" x14ac:dyDescent="0.25">
      <c r="A304" s="19">
        <v>1313512</v>
      </c>
      <c r="B304" s="4" t="s">
        <v>130</v>
      </c>
      <c r="C304" s="9">
        <f>C305+C306+C307+C308</f>
        <v>1184</v>
      </c>
      <c r="D304" s="11" t="s">
        <v>4</v>
      </c>
    </row>
    <row r="305" spans="1:4" ht="18.75" x14ac:dyDescent="0.25">
      <c r="A305" s="20"/>
      <c r="B305" s="5" t="s">
        <v>50</v>
      </c>
      <c r="C305" s="13">
        <v>204</v>
      </c>
      <c r="D305" s="14" t="s">
        <v>17</v>
      </c>
    </row>
    <row r="306" spans="1:4" ht="56.25" x14ac:dyDescent="0.25">
      <c r="A306" s="20"/>
      <c r="B306" s="5" t="s">
        <v>24</v>
      </c>
      <c r="C306" s="13">
        <v>180</v>
      </c>
      <c r="D306" s="14" t="s">
        <v>17</v>
      </c>
    </row>
    <row r="307" spans="1:4" ht="56.25" x14ac:dyDescent="0.25">
      <c r="A307" s="20"/>
      <c r="B307" s="5" t="s">
        <v>28</v>
      </c>
      <c r="C307" s="13">
        <v>500</v>
      </c>
      <c r="D307" s="14" t="s">
        <v>17</v>
      </c>
    </row>
    <row r="308" spans="1:4" ht="56.25" x14ac:dyDescent="0.25">
      <c r="A308" s="20"/>
      <c r="B308" s="5" t="s">
        <v>22</v>
      </c>
      <c r="C308" s="13">
        <v>300</v>
      </c>
      <c r="D308" s="14" t="s">
        <v>17</v>
      </c>
    </row>
    <row r="309" spans="1:4" ht="75" x14ac:dyDescent="0.25">
      <c r="A309" s="19">
        <v>1313513</v>
      </c>
      <c r="B309" s="4" t="s">
        <v>130</v>
      </c>
      <c r="C309" s="9">
        <f>C310+C311+C312+C313</f>
        <v>1320.02</v>
      </c>
      <c r="D309" s="11" t="s">
        <v>4</v>
      </c>
    </row>
    <row r="310" spans="1:4" ht="18.75" x14ac:dyDescent="0.25">
      <c r="A310" s="20"/>
      <c r="B310" s="5" t="s">
        <v>50</v>
      </c>
      <c r="C310" s="13">
        <v>340.02</v>
      </c>
      <c r="D310" s="14" t="s">
        <v>17</v>
      </c>
    </row>
    <row r="311" spans="1:4" ht="56.25" x14ac:dyDescent="0.25">
      <c r="A311" s="20"/>
      <c r="B311" s="5" t="s">
        <v>24</v>
      </c>
      <c r="C311" s="13">
        <v>180</v>
      </c>
      <c r="D311" s="14" t="s">
        <v>17</v>
      </c>
    </row>
    <row r="312" spans="1:4" ht="56.25" x14ac:dyDescent="0.25">
      <c r="A312" s="20"/>
      <c r="B312" s="5" t="s">
        <v>28</v>
      </c>
      <c r="C312" s="13">
        <v>500</v>
      </c>
      <c r="D312" s="14" t="s">
        <v>17</v>
      </c>
    </row>
    <row r="313" spans="1:4" ht="56.25" x14ac:dyDescent="0.25">
      <c r="A313" s="20"/>
      <c r="B313" s="5" t="s">
        <v>22</v>
      </c>
      <c r="C313" s="13">
        <v>300</v>
      </c>
      <c r="D313" s="14" t="s">
        <v>17</v>
      </c>
    </row>
    <row r="314" spans="1:4" ht="75" x14ac:dyDescent="0.25">
      <c r="A314" s="19">
        <v>1313514</v>
      </c>
      <c r="B314" s="4" t="s">
        <v>130</v>
      </c>
      <c r="C314" s="9">
        <f>C315+C316+C317+C318</f>
        <v>1208</v>
      </c>
      <c r="D314" s="11" t="s">
        <v>4</v>
      </c>
    </row>
    <row r="315" spans="1:4" ht="18.75" x14ac:dyDescent="0.25">
      <c r="A315" s="20"/>
      <c r="B315" s="5" t="s">
        <v>50</v>
      </c>
      <c r="C315" s="13">
        <v>228</v>
      </c>
      <c r="D315" s="14" t="s">
        <v>17</v>
      </c>
    </row>
    <row r="316" spans="1:4" ht="56.25" x14ac:dyDescent="0.25">
      <c r="A316" s="20"/>
      <c r="B316" s="5" t="s">
        <v>24</v>
      </c>
      <c r="C316" s="13">
        <v>180</v>
      </c>
      <c r="D316" s="14" t="s">
        <v>17</v>
      </c>
    </row>
    <row r="317" spans="1:4" ht="56.25" x14ac:dyDescent="0.25">
      <c r="A317" s="20"/>
      <c r="B317" s="5" t="s">
        <v>28</v>
      </c>
      <c r="C317" s="13">
        <v>500</v>
      </c>
      <c r="D317" s="14" t="s">
        <v>17</v>
      </c>
    </row>
    <row r="318" spans="1:4" ht="56.25" x14ac:dyDescent="0.25">
      <c r="A318" s="20"/>
      <c r="B318" s="5" t="s">
        <v>22</v>
      </c>
      <c r="C318" s="13">
        <v>300</v>
      </c>
      <c r="D318" s="14" t="s">
        <v>17</v>
      </c>
    </row>
    <row r="319" spans="1:4" ht="75" x14ac:dyDescent="0.25">
      <c r="A319" s="19">
        <v>1313515</v>
      </c>
      <c r="B319" s="4" t="s">
        <v>130</v>
      </c>
      <c r="C319" s="9">
        <f>C320+C321+C322+C323</f>
        <v>1250</v>
      </c>
      <c r="D319" s="11" t="s">
        <v>4</v>
      </c>
    </row>
    <row r="320" spans="1:4" ht="18.75" x14ac:dyDescent="0.25">
      <c r="A320" s="20"/>
      <c r="B320" s="5" t="s">
        <v>50</v>
      </c>
      <c r="C320" s="13">
        <v>270</v>
      </c>
      <c r="D320" s="14" t="s">
        <v>17</v>
      </c>
    </row>
    <row r="321" spans="1:4" ht="56.25" x14ac:dyDescent="0.25">
      <c r="A321" s="20"/>
      <c r="B321" s="5" t="s">
        <v>24</v>
      </c>
      <c r="C321" s="13">
        <v>180</v>
      </c>
      <c r="D321" s="14" t="s">
        <v>17</v>
      </c>
    </row>
    <row r="322" spans="1:4" ht="56.25" x14ac:dyDescent="0.25">
      <c r="A322" s="20"/>
      <c r="B322" s="5" t="s">
        <v>28</v>
      </c>
      <c r="C322" s="13">
        <v>500</v>
      </c>
      <c r="D322" s="14" t="s">
        <v>17</v>
      </c>
    </row>
    <row r="323" spans="1:4" ht="56.25" x14ac:dyDescent="0.25">
      <c r="A323" s="20"/>
      <c r="B323" s="5" t="s">
        <v>22</v>
      </c>
      <c r="C323" s="13">
        <v>300</v>
      </c>
      <c r="D323" s="14" t="s">
        <v>17</v>
      </c>
    </row>
    <row r="324" spans="1:4" ht="75" x14ac:dyDescent="0.25">
      <c r="A324" s="19">
        <v>1313610</v>
      </c>
      <c r="B324" s="4" t="s">
        <v>131</v>
      </c>
      <c r="C324" s="9">
        <f>C325+C326+C327+C328</f>
        <v>1536.44</v>
      </c>
      <c r="D324" s="11" t="s">
        <v>4</v>
      </c>
    </row>
    <row r="325" spans="1:4" ht="18.75" x14ac:dyDescent="0.25">
      <c r="A325" s="20"/>
      <c r="B325" s="5" t="s">
        <v>51</v>
      </c>
      <c r="C325" s="13">
        <v>466.44</v>
      </c>
      <c r="D325" s="14" t="s">
        <v>17</v>
      </c>
    </row>
    <row r="326" spans="1:4" ht="56.25" x14ac:dyDescent="0.25">
      <c r="A326" s="20"/>
      <c r="B326" s="5" t="s">
        <v>25</v>
      </c>
      <c r="C326" s="13">
        <v>270</v>
      </c>
      <c r="D326" s="14" t="s">
        <v>17</v>
      </c>
    </row>
    <row r="327" spans="1:4" ht="56.25" x14ac:dyDescent="0.25">
      <c r="A327" s="20"/>
      <c r="B327" s="5" t="s">
        <v>28</v>
      </c>
      <c r="C327" s="13">
        <v>500</v>
      </c>
      <c r="D327" s="14" t="s">
        <v>17</v>
      </c>
    </row>
    <row r="328" spans="1:4" ht="56.25" x14ac:dyDescent="0.25">
      <c r="A328" s="20"/>
      <c r="B328" s="5" t="s">
        <v>22</v>
      </c>
      <c r="C328" s="13">
        <v>300</v>
      </c>
      <c r="D328" s="14" t="s">
        <v>17</v>
      </c>
    </row>
    <row r="329" spans="1:4" ht="75" x14ac:dyDescent="0.25">
      <c r="A329" s="19">
        <v>1313611</v>
      </c>
      <c r="B329" s="4" t="s">
        <v>131</v>
      </c>
      <c r="C329" s="9">
        <f>C330+C331+C332+C333</f>
        <v>1295.5999999999999</v>
      </c>
      <c r="D329" s="11" t="s">
        <v>4</v>
      </c>
    </row>
    <row r="330" spans="1:4" ht="18.75" x14ac:dyDescent="0.25">
      <c r="A330" s="20"/>
      <c r="B330" s="5" t="s">
        <v>51</v>
      </c>
      <c r="C330" s="13">
        <v>225.6</v>
      </c>
      <c r="D330" s="14" t="s">
        <v>17</v>
      </c>
    </row>
    <row r="331" spans="1:4" ht="56.25" x14ac:dyDescent="0.25">
      <c r="A331" s="20"/>
      <c r="B331" s="5" t="s">
        <v>25</v>
      </c>
      <c r="C331" s="13">
        <v>270</v>
      </c>
      <c r="D331" s="14" t="s">
        <v>17</v>
      </c>
    </row>
    <row r="332" spans="1:4" ht="56.25" x14ac:dyDescent="0.25">
      <c r="A332" s="20"/>
      <c r="B332" s="5" t="s">
        <v>28</v>
      </c>
      <c r="C332" s="13">
        <v>500</v>
      </c>
      <c r="D332" s="14" t="s">
        <v>17</v>
      </c>
    </row>
    <row r="333" spans="1:4" ht="56.25" x14ac:dyDescent="0.25">
      <c r="A333" s="20"/>
      <c r="B333" s="5" t="s">
        <v>22</v>
      </c>
      <c r="C333" s="13">
        <v>300</v>
      </c>
      <c r="D333" s="14" t="s">
        <v>17</v>
      </c>
    </row>
    <row r="334" spans="1:4" ht="75" x14ac:dyDescent="0.25">
      <c r="A334" s="19">
        <v>1313612</v>
      </c>
      <c r="B334" s="4" t="s">
        <v>131</v>
      </c>
      <c r="C334" s="9">
        <f>C335+C336+C337+C338</f>
        <v>1274</v>
      </c>
      <c r="D334" s="11" t="s">
        <v>4</v>
      </c>
    </row>
    <row r="335" spans="1:4" ht="18.75" x14ac:dyDescent="0.25">
      <c r="A335" s="20"/>
      <c r="B335" s="5" t="s">
        <v>51</v>
      </c>
      <c r="C335" s="13">
        <v>204</v>
      </c>
      <c r="D335" s="14" t="s">
        <v>17</v>
      </c>
    </row>
    <row r="336" spans="1:4" ht="56.25" x14ac:dyDescent="0.25">
      <c r="A336" s="20"/>
      <c r="B336" s="5" t="s">
        <v>25</v>
      </c>
      <c r="C336" s="13">
        <v>270</v>
      </c>
      <c r="D336" s="14" t="s">
        <v>17</v>
      </c>
    </row>
    <row r="337" spans="1:4" ht="56.25" x14ac:dyDescent="0.25">
      <c r="A337" s="20"/>
      <c r="B337" s="5" t="s">
        <v>28</v>
      </c>
      <c r="C337" s="13">
        <v>500</v>
      </c>
      <c r="D337" s="14" t="s">
        <v>17</v>
      </c>
    </row>
    <row r="338" spans="1:4" ht="56.25" x14ac:dyDescent="0.25">
      <c r="A338" s="20"/>
      <c r="B338" s="5" t="s">
        <v>22</v>
      </c>
      <c r="C338" s="13">
        <v>300</v>
      </c>
      <c r="D338" s="14" t="s">
        <v>17</v>
      </c>
    </row>
    <row r="339" spans="1:4" ht="75" x14ac:dyDescent="0.25">
      <c r="A339" s="19">
        <v>1313613</v>
      </c>
      <c r="B339" s="4" t="s">
        <v>131</v>
      </c>
      <c r="C339" s="9">
        <f>C340+C341+C342+C343</f>
        <v>1410.02</v>
      </c>
      <c r="D339" s="11" t="s">
        <v>4</v>
      </c>
    </row>
    <row r="340" spans="1:4" ht="18.75" x14ac:dyDescent="0.25">
      <c r="A340" s="20"/>
      <c r="B340" s="5" t="s">
        <v>51</v>
      </c>
      <c r="C340" s="13">
        <v>340.02</v>
      </c>
      <c r="D340" s="14" t="s">
        <v>17</v>
      </c>
    </row>
    <row r="341" spans="1:4" ht="56.25" x14ac:dyDescent="0.25">
      <c r="A341" s="20"/>
      <c r="B341" s="5" t="s">
        <v>25</v>
      </c>
      <c r="C341" s="13">
        <v>270</v>
      </c>
      <c r="D341" s="14" t="s">
        <v>17</v>
      </c>
    </row>
    <row r="342" spans="1:4" ht="56.25" x14ac:dyDescent="0.25">
      <c r="A342" s="20"/>
      <c r="B342" s="5" t="s">
        <v>28</v>
      </c>
      <c r="C342" s="13">
        <v>500</v>
      </c>
      <c r="D342" s="14" t="s">
        <v>17</v>
      </c>
    </row>
    <row r="343" spans="1:4" ht="56.25" x14ac:dyDescent="0.25">
      <c r="A343" s="20"/>
      <c r="B343" s="5" t="s">
        <v>22</v>
      </c>
      <c r="C343" s="13">
        <v>300</v>
      </c>
      <c r="D343" s="14" t="s">
        <v>17</v>
      </c>
    </row>
    <row r="344" spans="1:4" ht="75" x14ac:dyDescent="0.25">
      <c r="A344" s="19">
        <v>1313614</v>
      </c>
      <c r="B344" s="4" t="s">
        <v>131</v>
      </c>
      <c r="C344" s="9">
        <f>C345+C346+C347+C348</f>
        <v>1298</v>
      </c>
      <c r="D344" s="11" t="s">
        <v>4</v>
      </c>
    </row>
    <row r="345" spans="1:4" ht="18.75" x14ac:dyDescent="0.25">
      <c r="A345" s="20"/>
      <c r="B345" s="5" t="s">
        <v>51</v>
      </c>
      <c r="C345" s="13">
        <v>228</v>
      </c>
      <c r="D345" s="14" t="s">
        <v>17</v>
      </c>
    </row>
    <row r="346" spans="1:4" ht="56.25" x14ac:dyDescent="0.25">
      <c r="A346" s="20"/>
      <c r="B346" s="5" t="s">
        <v>25</v>
      </c>
      <c r="C346" s="13">
        <v>270</v>
      </c>
      <c r="D346" s="14" t="s">
        <v>17</v>
      </c>
    </row>
    <row r="347" spans="1:4" ht="56.25" x14ac:dyDescent="0.25">
      <c r="A347" s="20"/>
      <c r="B347" s="5" t="s">
        <v>28</v>
      </c>
      <c r="C347" s="13">
        <v>500</v>
      </c>
      <c r="D347" s="14" t="s">
        <v>17</v>
      </c>
    </row>
    <row r="348" spans="1:4" ht="56.25" x14ac:dyDescent="0.25">
      <c r="A348" s="20"/>
      <c r="B348" s="5" t="s">
        <v>22</v>
      </c>
      <c r="C348" s="13">
        <v>300</v>
      </c>
      <c r="D348" s="14" t="s">
        <v>17</v>
      </c>
    </row>
    <row r="349" spans="1:4" ht="75" x14ac:dyDescent="0.25">
      <c r="A349" s="19">
        <v>1313615</v>
      </c>
      <c r="B349" s="4" t="s">
        <v>131</v>
      </c>
      <c r="C349" s="9">
        <f>C350+C351+C352+C353</f>
        <v>1340</v>
      </c>
      <c r="D349" s="11" t="s">
        <v>4</v>
      </c>
    </row>
    <row r="350" spans="1:4" ht="18.75" x14ac:dyDescent="0.25">
      <c r="A350" s="20"/>
      <c r="B350" s="5" t="s">
        <v>51</v>
      </c>
      <c r="C350" s="13">
        <v>270</v>
      </c>
      <c r="D350" s="14" t="s">
        <v>17</v>
      </c>
    </row>
    <row r="351" spans="1:4" ht="56.25" x14ac:dyDescent="0.25">
      <c r="A351" s="20"/>
      <c r="B351" s="5" t="s">
        <v>25</v>
      </c>
      <c r="C351" s="13">
        <v>270</v>
      </c>
      <c r="D351" s="14" t="s">
        <v>17</v>
      </c>
    </row>
    <row r="352" spans="1:4" ht="56.25" x14ac:dyDescent="0.25">
      <c r="A352" s="20"/>
      <c r="B352" s="5" t="s">
        <v>28</v>
      </c>
      <c r="C352" s="13">
        <v>500</v>
      </c>
      <c r="D352" s="14" t="s">
        <v>17</v>
      </c>
    </row>
    <row r="353" spans="1:4" ht="56.25" x14ac:dyDescent="0.25">
      <c r="A353" s="20"/>
      <c r="B353" s="5" t="s">
        <v>22</v>
      </c>
      <c r="C353" s="13">
        <v>300</v>
      </c>
      <c r="D353" s="14" t="s">
        <v>17</v>
      </c>
    </row>
    <row r="354" spans="1:4" ht="75" x14ac:dyDescent="0.25">
      <c r="A354" s="19">
        <v>1313710</v>
      </c>
      <c r="B354" s="4" t="s">
        <v>132</v>
      </c>
      <c r="C354" s="9">
        <f>C355+C356+C357+C358</f>
        <v>1626.44</v>
      </c>
      <c r="D354" s="11" t="s">
        <v>4</v>
      </c>
    </row>
    <row r="355" spans="1:4" ht="18.75" x14ac:dyDescent="0.25">
      <c r="A355" s="20"/>
      <c r="B355" s="5" t="s">
        <v>52</v>
      </c>
      <c r="C355" s="13">
        <v>466.44</v>
      </c>
      <c r="D355" s="14" t="s">
        <v>17</v>
      </c>
    </row>
    <row r="356" spans="1:4" ht="56.25" x14ac:dyDescent="0.25">
      <c r="A356" s="20"/>
      <c r="B356" s="5" t="s">
        <v>26</v>
      </c>
      <c r="C356" s="13">
        <v>360</v>
      </c>
      <c r="D356" s="14" t="s">
        <v>17</v>
      </c>
    </row>
    <row r="357" spans="1:4" ht="56.25" x14ac:dyDescent="0.25">
      <c r="A357" s="20"/>
      <c r="B357" s="5" t="s">
        <v>28</v>
      </c>
      <c r="C357" s="13">
        <v>500</v>
      </c>
      <c r="D357" s="14" t="s">
        <v>17</v>
      </c>
    </row>
    <row r="358" spans="1:4" ht="56.25" x14ac:dyDescent="0.25">
      <c r="A358" s="20"/>
      <c r="B358" s="5" t="s">
        <v>22</v>
      </c>
      <c r="C358" s="13">
        <v>300</v>
      </c>
      <c r="D358" s="14" t="s">
        <v>17</v>
      </c>
    </row>
    <row r="359" spans="1:4" ht="75" x14ac:dyDescent="0.25">
      <c r="A359" s="19">
        <v>1313711</v>
      </c>
      <c r="B359" s="4" t="s">
        <v>132</v>
      </c>
      <c r="C359" s="9">
        <f>C360+C361+C362+C363</f>
        <v>1385.6</v>
      </c>
      <c r="D359" s="11" t="s">
        <v>4</v>
      </c>
    </row>
    <row r="360" spans="1:4" ht="18.75" x14ac:dyDescent="0.25">
      <c r="A360" s="20"/>
      <c r="B360" s="5" t="s">
        <v>52</v>
      </c>
      <c r="C360" s="13">
        <v>225.6</v>
      </c>
      <c r="D360" s="14" t="s">
        <v>17</v>
      </c>
    </row>
    <row r="361" spans="1:4" ht="56.25" x14ac:dyDescent="0.25">
      <c r="A361" s="20"/>
      <c r="B361" s="5" t="s">
        <v>26</v>
      </c>
      <c r="C361" s="13">
        <v>360</v>
      </c>
      <c r="D361" s="14" t="s">
        <v>17</v>
      </c>
    </row>
    <row r="362" spans="1:4" ht="56.25" x14ac:dyDescent="0.25">
      <c r="A362" s="20"/>
      <c r="B362" s="5" t="s">
        <v>28</v>
      </c>
      <c r="C362" s="13">
        <v>500</v>
      </c>
      <c r="D362" s="14" t="s">
        <v>17</v>
      </c>
    </row>
    <row r="363" spans="1:4" ht="56.25" x14ac:dyDescent="0.25">
      <c r="A363" s="20"/>
      <c r="B363" s="5" t="s">
        <v>22</v>
      </c>
      <c r="C363" s="13">
        <v>300</v>
      </c>
      <c r="D363" s="14" t="s">
        <v>17</v>
      </c>
    </row>
    <row r="364" spans="1:4" ht="75" x14ac:dyDescent="0.25">
      <c r="A364" s="19">
        <v>1313712</v>
      </c>
      <c r="B364" s="4" t="s">
        <v>132</v>
      </c>
      <c r="C364" s="9">
        <f>C365+C366+C367+C368</f>
        <v>1364</v>
      </c>
      <c r="D364" s="11" t="s">
        <v>4</v>
      </c>
    </row>
    <row r="365" spans="1:4" ht="18.75" x14ac:dyDescent="0.25">
      <c r="A365" s="20"/>
      <c r="B365" s="5" t="s">
        <v>52</v>
      </c>
      <c r="C365" s="13">
        <v>204</v>
      </c>
      <c r="D365" s="14" t="s">
        <v>17</v>
      </c>
    </row>
    <row r="366" spans="1:4" ht="56.25" x14ac:dyDescent="0.25">
      <c r="A366" s="20"/>
      <c r="B366" s="5" t="s">
        <v>26</v>
      </c>
      <c r="C366" s="13">
        <v>360</v>
      </c>
      <c r="D366" s="14" t="s">
        <v>17</v>
      </c>
    </row>
    <row r="367" spans="1:4" ht="56.25" x14ac:dyDescent="0.25">
      <c r="A367" s="20"/>
      <c r="B367" s="5" t="s">
        <v>28</v>
      </c>
      <c r="C367" s="13">
        <v>500</v>
      </c>
      <c r="D367" s="14" t="s">
        <v>17</v>
      </c>
    </row>
    <row r="368" spans="1:4" ht="56.25" x14ac:dyDescent="0.25">
      <c r="A368" s="20"/>
      <c r="B368" s="5" t="s">
        <v>22</v>
      </c>
      <c r="C368" s="13">
        <v>300</v>
      </c>
      <c r="D368" s="14" t="s">
        <v>17</v>
      </c>
    </row>
    <row r="369" spans="1:4" ht="75" x14ac:dyDescent="0.25">
      <c r="A369" s="19">
        <v>1313713</v>
      </c>
      <c r="B369" s="4" t="s">
        <v>132</v>
      </c>
      <c r="C369" s="9">
        <f>C370+C371+C372+C373</f>
        <v>1500.02</v>
      </c>
      <c r="D369" s="11" t="s">
        <v>4</v>
      </c>
    </row>
    <row r="370" spans="1:4" ht="18.75" x14ac:dyDescent="0.25">
      <c r="A370" s="20"/>
      <c r="B370" s="5" t="s">
        <v>52</v>
      </c>
      <c r="C370" s="13">
        <v>340.02</v>
      </c>
      <c r="D370" s="14" t="s">
        <v>17</v>
      </c>
    </row>
    <row r="371" spans="1:4" ht="56.25" x14ac:dyDescent="0.25">
      <c r="A371" s="20"/>
      <c r="B371" s="5" t="s">
        <v>26</v>
      </c>
      <c r="C371" s="13">
        <v>360</v>
      </c>
      <c r="D371" s="14" t="s">
        <v>17</v>
      </c>
    </row>
    <row r="372" spans="1:4" ht="56.25" x14ac:dyDescent="0.25">
      <c r="A372" s="20"/>
      <c r="B372" s="5" t="s">
        <v>28</v>
      </c>
      <c r="C372" s="13">
        <v>500</v>
      </c>
      <c r="D372" s="14" t="s">
        <v>17</v>
      </c>
    </row>
    <row r="373" spans="1:4" ht="56.25" x14ac:dyDescent="0.25">
      <c r="A373" s="20"/>
      <c r="B373" s="5" t="s">
        <v>22</v>
      </c>
      <c r="C373" s="13">
        <v>300</v>
      </c>
      <c r="D373" s="14" t="s">
        <v>17</v>
      </c>
    </row>
    <row r="374" spans="1:4" ht="75" x14ac:dyDescent="0.25">
      <c r="A374" s="19">
        <v>1313714</v>
      </c>
      <c r="B374" s="4" t="s">
        <v>132</v>
      </c>
      <c r="C374" s="9">
        <f>C375+C376+C377+C378</f>
        <v>1388</v>
      </c>
      <c r="D374" s="11" t="s">
        <v>4</v>
      </c>
    </row>
    <row r="375" spans="1:4" ht="18.75" x14ac:dyDescent="0.25">
      <c r="A375" s="20"/>
      <c r="B375" s="5" t="s">
        <v>52</v>
      </c>
      <c r="C375" s="13">
        <v>228</v>
      </c>
      <c r="D375" s="14" t="s">
        <v>17</v>
      </c>
    </row>
    <row r="376" spans="1:4" ht="56.25" x14ac:dyDescent="0.25">
      <c r="A376" s="20"/>
      <c r="B376" s="5" t="s">
        <v>26</v>
      </c>
      <c r="C376" s="13">
        <v>360</v>
      </c>
      <c r="D376" s="14" t="s">
        <v>17</v>
      </c>
    </row>
    <row r="377" spans="1:4" ht="56.25" x14ac:dyDescent="0.25">
      <c r="A377" s="20"/>
      <c r="B377" s="5" t="s">
        <v>28</v>
      </c>
      <c r="C377" s="13">
        <v>500</v>
      </c>
      <c r="D377" s="14" t="s">
        <v>17</v>
      </c>
    </row>
    <row r="378" spans="1:4" ht="56.25" x14ac:dyDescent="0.25">
      <c r="A378" s="20"/>
      <c r="B378" s="5" t="s">
        <v>22</v>
      </c>
      <c r="C378" s="13">
        <v>300</v>
      </c>
      <c r="D378" s="14" t="s">
        <v>17</v>
      </c>
    </row>
    <row r="379" spans="1:4" ht="75" x14ac:dyDescent="0.25">
      <c r="A379" s="19">
        <v>1313715</v>
      </c>
      <c r="B379" s="4" t="s">
        <v>132</v>
      </c>
      <c r="C379" s="9">
        <f>C380+C381+C382+C383</f>
        <v>1430</v>
      </c>
      <c r="D379" s="11" t="s">
        <v>4</v>
      </c>
    </row>
    <row r="380" spans="1:4" ht="18.75" x14ac:dyDescent="0.25">
      <c r="A380" s="20"/>
      <c r="B380" s="5" t="s">
        <v>52</v>
      </c>
      <c r="C380" s="13">
        <v>270</v>
      </c>
      <c r="D380" s="14" t="s">
        <v>17</v>
      </c>
    </row>
    <row r="381" spans="1:4" ht="56.25" x14ac:dyDescent="0.25">
      <c r="A381" s="20"/>
      <c r="B381" s="5" t="s">
        <v>26</v>
      </c>
      <c r="C381" s="13">
        <v>360</v>
      </c>
      <c r="D381" s="14" t="s">
        <v>17</v>
      </c>
    </row>
    <row r="382" spans="1:4" ht="56.25" x14ac:dyDescent="0.25">
      <c r="A382" s="20"/>
      <c r="B382" s="5" t="s">
        <v>28</v>
      </c>
      <c r="C382" s="13">
        <v>500</v>
      </c>
      <c r="D382" s="14" t="s">
        <v>17</v>
      </c>
    </row>
    <row r="383" spans="1:4" ht="56.25" x14ac:dyDescent="0.25">
      <c r="A383" s="20"/>
      <c r="B383" s="5" t="s">
        <v>22</v>
      </c>
      <c r="C383" s="13">
        <v>300</v>
      </c>
      <c r="D383" s="14" t="s">
        <v>17</v>
      </c>
    </row>
    <row r="384" spans="1:4" ht="56.25" x14ac:dyDescent="0.25">
      <c r="A384" s="8" t="s">
        <v>66</v>
      </c>
      <c r="B384" s="4" t="s">
        <v>133</v>
      </c>
      <c r="C384" s="9">
        <f>C385+C386</f>
        <v>566.57999999999993</v>
      </c>
      <c r="D384" s="11" t="s">
        <v>4</v>
      </c>
    </row>
    <row r="385" spans="1:4" ht="18.75" x14ac:dyDescent="0.25">
      <c r="A385" s="15"/>
      <c r="B385" s="5" t="s">
        <v>134</v>
      </c>
      <c r="C385" s="13">
        <v>266.58</v>
      </c>
      <c r="D385" s="14" t="s">
        <v>17</v>
      </c>
    </row>
    <row r="386" spans="1:4" ht="56.25" x14ac:dyDescent="0.25">
      <c r="A386" s="15"/>
      <c r="B386" s="5" t="s">
        <v>22</v>
      </c>
      <c r="C386" s="13">
        <v>300</v>
      </c>
      <c r="D386" s="14" t="s">
        <v>17</v>
      </c>
    </row>
    <row r="387" spans="1:4" ht="56.25" x14ac:dyDescent="0.25">
      <c r="A387" s="8" t="s">
        <v>87</v>
      </c>
      <c r="B387" s="4" t="s">
        <v>133</v>
      </c>
      <c r="C387" s="9">
        <f>C388+C389</f>
        <v>402</v>
      </c>
      <c r="D387" s="11" t="s">
        <v>4</v>
      </c>
    </row>
    <row r="388" spans="1:4" ht="18.75" x14ac:dyDescent="0.25">
      <c r="A388" s="15"/>
      <c r="B388" s="5" t="s">
        <v>134</v>
      </c>
      <c r="C388" s="13">
        <v>102</v>
      </c>
      <c r="D388" s="14" t="s">
        <v>17</v>
      </c>
    </row>
    <row r="389" spans="1:4" ht="56.25" x14ac:dyDescent="0.25">
      <c r="A389" s="15"/>
      <c r="B389" s="5" t="s">
        <v>22</v>
      </c>
      <c r="C389" s="13">
        <v>300</v>
      </c>
      <c r="D389" s="14" t="s">
        <v>17</v>
      </c>
    </row>
    <row r="390" spans="1:4" ht="56.25" x14ac:dyDescent="0.25">
      <c r="A390" s="8" t="s">
        <v>100</v>
      </c>
      <c r="B390" s="4" t="s">
        <v>133</v>
      </c>
      <c r="C390" s="9">
        <f>C391+C392</f>
        <v>392.4</v>
      </c>
      <c r="D390" s="11" t="s">
        <v>4</v>
      </c>
    </row>
    <row r="391" spans="1:4" ht="18.75" x14ac:dyDescent="0.25">
      <c r="A391" s="15"/>
      <c r="B391" s="5" t="s">
        <v>134</v>
      </c>
      <c r="C391" s="13">
        <v>92.4</v>
      </c>
      <c r="D391" s="14" t="s">
        <v>17</v>
      </c>
    </row>
    <row r="392" spans="1:4" ht="56.25" x14ac:dyDescent="0.25">
      <c r="A392" s="15"/>
      <c r="B392" s="5" t="s">
        <v>22</v>
      </c>
      <c r="C392" s="13">
        <v>300</v>
      </c>
      <c r="D392" s="14" t="s">
        <v>17</v>
      </c>
    </row>
    <row r="393" spans="1:4" ht="56.25" x14ac:dyDescent="0.25">
      <c r="A393" s="19" t="s">
        <v>135</v>
      </c>
      <c r="B393" s="4" t="s">
        <v>133</v>
      </c>
      <c r="C393" s="9">
        <f>C394+C395</f>
        <v>454.8</v>
      </c>
      <c r="D393" s="11" t="s">
        <v>4</v>
      </c>
    </row>
    <row r="394" spans="1:4" ht="18.75" x14ac:dyDescent="0.25">
      <c r="A394" s="20"/>
      <c r="B394" s="5" t="s">
        <v>134</v>
      </c>
      <c r="C394" s="13">
        <v>154.80000000000001</v>
      </c>
      <c r="D394" s="14" t="s">
        <v>17</v>
      </c>
    </row>
    <row r="395" spans="1:4" ht="56.25" x14ac:dyDescent="0.25">
      <c r="A395" s="20"/>
      <c r="B395" s="5" t="s">
        <v>22</v>
      </c>
      <c r="C395" s="13">
        <v>300</v>
      </c>
      <c r="D395" s="14" t="s">
        <v>17</v>
      </c>
    </row>
    <row r="396" spans="1:4" ht="56.25" x14ac:dyDescent="0.25">
      <c r="A396" s="19">
        <v>1320314</v>
      </c>
      <c r="B396" s="4" t="s">
        <v>133</v>
      </c>
      <c r="C396" s="9">
        <f>C397+C398</f>
        <v>408.96</v>
      </c>
      <c r="D396" s="11" t="s">
        <v>4</v>
      </c>
    </row>
    <row r="397" spans="1:4" ht="18.75" x14ac:dyDescent="0.25">
      <c r="A397" s="20"/>
      <c r="B397" s="5" t="s">
        <v>134</v>
      </c>
      <c r="C397" s="13">
        <v>108.96</v>
      </c>
      <c r="D397" s="14" t="s">
        <v>17</v>
      </c>
    </row>
    <row r="398" spans="1:4" ht="56.25" x14ac:dyDescent="0.25">
      <c r="A398" s="20"/>
      <c r="B398" s="5" t="s">
        <v>22</v>
      </c>
      <c r="C398" s="13">
        <v>300</v>
      </c>
      <c r="D398" s="14" t="s">
        <v>17</v>
      </c>
    </row>
    <row r="399" spans="1:4" ht="56.25" x14ac:dyDescent="0.25">
      <c r="A399" s="19">
        <v>1320315</v>
      </c>
      <c r="B399" s="4" t="s">
        <v>133</v>
      </c>
      <c r="C399" s="9">
        <f>C400+C401</f>
        <v>435</v>
      </c>
      <c r="D399" s="11" t="s">
        <v>4</v>
      </c>
    </row>
    <row r="400" spans="1:4" ht="18.75" x14ac:dyDescent="0.25">
      <c r="A400" s="20"/>
      <c r="B400" s="5" t="s">
        <v>134</v>
      </c>
      <c r="C400" s="13">
        <v>135</v>
      </c>
      <c r="D400" s="14" t="s">
        <v>17</v>
      </c>
    </row>
    <row r="401" spans="1:4" ht="56.25" x14ac:dyDescent="0.25">
      <c r="A401" s="20"/>
      <c r="B401" s="5" t="s">
        <v>22</v>
      </c>
      <c r="C401" s="13">
        <v>300</v>
      </c>
      <c r="D401" s="14" t="s">
        <v>17</v>
      </c>
    </row>
    <row r="402" spans="1:4" ht="56.25" x14ac:dyDescent="0.25">
      <c r="A402" s="8" t="s">
        <v>67</v>
      </c>
      <c r="B402" s="4" t="s">
        <v>136</v>
      </c>
      <c r="C402" s="9">
        <f>C403+C404+C405</f>
        <v>656.57999999999993</v>
      </c>
      <c r="D402" s="11" t="s">
        <v>4</v>
      </c>
    </row>
    <row r="403" spans="1:4" ht="18.75" x14ac:dyDescent="0.25">
      <c r="A403" s="15"/>
      <c r="B403" s="5" t="s">
        <v>137</v>
      </c>
      <c r="C403" s="13">
        <v>266.58</v>
      </c>
      <c r="D403" s="14" t="s">
        <v>17</v>
      </c>
    </row>
    <row r="404" spans="1:4" ht="56.25" x14ac:dyDescent="0.25">
      <c r="A404" s="15"/>
      <c r="B404" s="5" t="s">
        <v>23</v>
      </c>
      <c r="C404" s="13">
        <v>90</v>
      </c>
      <c r="D404" s="14" t="s">
        <v>17</v>
      </c>
    </row>
    <row r="405" spans="1:4" ht="56.25" x14ac:dyDescent="0.25">
      <c r="A405" s="15"/>
      <c r="B405" s="5" t="s">
        <v>22</v>
      </c>
      <c r="C405" s="13">
        <v>300</v>
      </c>
      <c r="D405" s="14" t="s">
        <v>17</v>
      </c>
    </row>
    <row r="406" spans="1:4" ht="56.25" x14ac:dyDescent="0.25">
      <c r="A406" s="8" t="s">
        <v>88</v>
      </c>
      <c r="B406" s="4" t="s">
        <v>136</v>
      </c>
      <c r="C406" s="9">
        <f>C407+C408+C409</f>
        <v>492</v>
      </c>
      <c r="D406" s="11" t="s">
        <v>4</v>
      </c>
    </row>
    <row r="407" spans="1:4" ht="18.75" x14ac:dyDescent="0.25">
      <c r="A407" s="15"/>
      <c r="B407" s="5" t="s">
        <v>137</v>
      </c>
      <c r="C407" s="13">
        <v>102</v>
      </c>
      <c r="D407" s="14" t="s">
        <v>17</v>
      </c>
    </row>
    <row r="408" spans="1:4" ht="56.25" x14ac:dyDescent="0.25">
      <c r="A408" s="15"/>
      <c r="B408" s="5" t="s">
        <v>23</v>
      </c>
      <c r="C408" s="13">
        <v>90</v>
      </c>
      <c r="D408" s="14" t="s">
        <v>17</v>
      </c>
    </row>
    <row r="409" spans="1:4" ht="56.25" x14ac:dyDescent="0.25">
      <c r="A409" s="15"/>
      <c r="B409" s="5" t="s">
        <v>22</v>
      </c>
      <c r="C409" s="13">
        <v>300</v>
      </c>
      <c r="D409" s="14" t="s">
        <v>17</v>
      </c>
    </row>
    <row r="410" spans="1:4" ht="56.25" x14ac:dyDescent="0.25">
      <c r="A410" s="8" t="s">
        <v>101</v>
      </c>
      <c r="B410" s="4" t="s">
        <v>136</v>
      </c>
      <c r="C410" s="9">
        <f>C411+C412+C413</f>
        <v>482.4</v>
      </c>
      <c r="D410" s="11" t="s">
        <v>4</v>
      </c>
    </row>
    <row r="411" spans="1:4" ht="18.75" x14ac:dyDescent="0.25">
      <c r="A411" s="15"/>
      <c r="B411" s="5" t="s">
        <v>137</v>
      </c>
      <c r="C411" s="13">
        <v>92.4</v>
      </c>
      <c r="D411" s="14" t="s">
        <v>17</v>
      </c>
    </row>
    <row r="412" spans="1:4" ht="56.25" x14ac:dyDescent="0.25">
      <c r="A412" s="15"/>
      <c r="B412" s="5" t="s">
        <v>23</v>
      </c>
      <c r="C412" s="13">
        <v>90</v>
      </c>
      <c r="D412" s="14" t="s">
        <v>17</v>
      </c>
    </row>
    <row r="413" spans="1:4" ht="56.25" x14ac:dyDescent="0.25">
      <c r="A413" s="15"/>
      <c r="B413" s="5" t="s">
        <v>22</v>
      </c>
      <c r="C413" s="13">
        <v>300</v>
      </c>
      <c r="D413" s="14" t="s">
        <v>17</v>
      </c>
    </row>
    <row r="414" spans="1:4" ht="56.25" x14ac:dyDescent="0.25">
      <c r="A414" s="19" t="s">
        <v>138</v>
      </c>
      <c r="B414" s="4" t="s">
        <v>136</v>
      </c>
      <c r="C414" s="9">
        <f>C415+C416+C417</f>
        <v>544.79999999999995</v>
      </c>
      <c r="D414" s="11" t="s">
        <v>4</v>
      </c>
    </row>
    <row r="415" spans="1:4" ht="18.75" x14ac:dyDescent="0.25">
      <c r="A415" s="20"/>
      <c r="B415" s="5" t="s">
        <v>137</v>
      </c>
      <c r="C415" s="13">
        <v>154.80000000000001</v>
      </c>
      <c r="D415" s="14" t="s">
        <v>17</v>
      </c>
    </row>
    <row r="416" spans="1:4" ht="56.25" x14ac:dyDescent="0.25">
      <c r="A416" s="20"/>
      <c r="B416" s="5" t="s">
        <v>23</v>
      </c>
      <c r="C416" s="13">
        <v>90</v>
      </c>
      <c r="D416" s="14" t="s">
        <v>17</v>
      </c>
    </row>
    <row r="417" spans="1:4" ht="56.25" x14ac:dyDescent="0.25">
      <c r="A417" s="20"/>
      <c r="B417" s="5" t="s">
        <v>22</v>
      </c>
      <c r="C417" s="13">
        <v>300</v>
      </c>
      <c r="D417" s="14" t="s">
        <v>17</v>
      </c>
    </row>
    <row r="418" spans="1:4" ht="56.25" x14ac:dyDescent="0.25">
      <c r="A418" s="19">
        <v>1320414</v>
      </c>
      <c r="B418" s="4" t="s">
        <v>136</v>
      </c>
      <c r="C418" s="9">
        <f>C419+C420+C421</f>
        <v>498.96</v>
      </c>
      <c r="D418" s="11" t="s">
        <v>4</v>
      </c>
    </row>
    <row r="419" spans="1:4" ht="18.75" x14ac:dyDescent="0.25">
      <c r="A419" s="20"/>
      <c r="B419" s="5" t="s">
        <v>137</v>
      </c>
      <c r="C419" s="13">
        <v>108.96</v>
      </c>
      <c r="D419" s="14" t="s">
        <v>17</v>
      </c>
    </row>
    <row r="420" spans="1:4" ht="56.25" x14ac:dyDescent="0.25">
      <c r="A420" s="20"/>
      <c r="B420" s="5" t="s">
        <v>23</v>
      </c>
      <c r="C420" s="13">
        <v>90</v>
      </c>
      <c r="D420" s="14" t="s">
        <v>17</v>
      </c>
    </row>
    <row r="421" spans="1:4" ht="56.25" x14ac:dyDescent="0.25">
      <c r="A421" s="20"/>
      <c r="B421" s="5" t="s">
        <v>22</v>
      </c>
      <c r="C421" s="13">
        <v>300</v>
      </c>
      <c r="D421" s="14" t="s">
        <v>17</v>
      </c>
    </row>
    <row r="422" spans="1:4" ht="56.25" x14ac:dyDescent="0.25">
      <c r="A422" s="19">
        <v>1320415</v>
      </c>
      <c r="B422" s="4" t="s">
        <v>136</v>
      </c>
      <c r="C422" s="9">
        <f>C423+C424+C425</f>
        <v>525</v>
      </c>
      <c r="D422" s="11" t="s">
        <v>4</v>
      </c>
    </row>
    <row r="423" spans="1:4" ht="18.75" x14ac:dyDescent="0.25">
      <c r="A423" s="20"/>
      <c r="B423" s="5" t="s">
        <v>137</v>
      </c>
      <c r="C423" s="13">
        <v>135</v>
      </c>
      <c r="D423" s="14" t="s">
        <v>17</v>
      </c>
    </row>
    <row r="424" spans="1:4" ht="56.25" x14ac:dyDescent="0.25">
      <c r="A424" s="20"/>
      <c r="B424" s="5" t="s">
        <v>23</v>
      </c>
      <c r="C424" s="13">
        <v>90</v>
      </c>
      <c r="D424" s="14" t="s">
        <v>17</v>
      </c>
    </row>
    <row r="425" spans="1:4" ht="56.25" x14ac:dyDescent="0.25">
      <c r="A425" s="20"/>
      <c r="B425" s="5" t="s">
        <v>22</v>
      </c>
      <c r="C425" s="13">
        <v>300</v>
      </c>
      <c r="D425" s="14" t="s">
        <v>17</v>
      </c>
    </row>
    <row r="426" spans="1:4" ht="56.25" x14ac:dyDescent="0.25">
      <c r="A426" s="8" t="s">
        <v>68</v>
      </c>
      <c r="B426" s="4" t="s">
        <v>139</v>
      </c>
      <c r="C426" s="9">
        <f>C427+C428+C429</f>
        <v>746.57999999999993</v>
      </c>
      <c r="D426" s="11" t="s">
        <v>4</v>
      </c>
    </row>
    <row r="427" spans="1:4" ht="18.75" x14ac:dyDescent="0.25">
      <c r="A427" s="15"/>
      <c r="B427" s="5" t="s">
        <v>140</v>
      </c>
      <c r="C427" s="13">
        <v>266.58</v>
      </c>
      <c r="D427" s="14" t="s">
        <v>17</v>
      </c>
    </row>
    <row r="428" spans="1:4" ht="56.25" x14ac:dyDescent="0.25">
      <c r="A428" s="15"/>
      <c r="B428" s="5" t="s">
        <v>24</v>
      </c>
      <c r="C428" s="13">
        <v>180</v>
      </c>
      <c r="D428" s="14" t="s">
        <v>17</v>
      </c>
    </row>
    <row r="429" spans="1:4" ht="56.25" x14ac:dyDescent="0.25">
      <c r="A429" s="15"/>
      <c r="B429" s="5" t="s">
        <v>22</v>
      </c>
      <c r="C429" s="13">
        <v>300</v>
      </c>
      <c r="D429" s="14" t="s">
        <v>17</v>
      </c>
    </row>
    <row r="430" spans="1:4" ht="56.25" x14ac:dyDescent="0.25">
      <c r="A430" s="8" t="s">
        <v>89</v>
      </c>
      <c r="B430" s="4" t="s">
        <v>139</v>
      </c>
      <c r="C430" s="9">
        <f>C431+C432+C433</f>
        <v>582</v>
      </c>
      <c r="D430" s="11" t="s">
        <v>4</v>
      </c>
    </row>
    <row r="431" spans="1:4" ht="18.75" x14ac:dyDescent="0.25">
      <c r="A431" s="15"/>
      <c r="B431" s="5" t="s">
        <v>140</v>
      </c>
      <c r="C431" s="13">
        <v>102</v>
      </c>
      <c r="D431" s="14" t="s">
        <v>17</v>
      </c>
    </row>
    <row r="432" spans="1:4" ht="56.25" x14ac:dyDescent="0.25">
      <c r="A432" s="15"/>
      <c r="B432" s="5" t="s">
        <v>24</v>
      </c>
      <c r="C432" s="13">
        <v>180</v>
      </c>
      <c r="D432" s="14" t="s">
        <v>17</v>
      </c>
    </row>
    <row r="433" spans="1:4" ht="56.25" x14ac:dyDescent="0.25">
      <c r="A433" s="15"/>
      <c r="B433" s="5" t="s">
        <v>22</v>
      </c>
      <c r="C433" s="13">
        <v>300</v>
      </c>
      <c r="D433" s="14" t="s">
        <v>17</v>
      </c>
    </row>
    <row r="434" spans="1:4" ht="56.25" x14ac:dyDescent="0.25">
      <c r="A434" s="8" t="s">
        <v>102</v>
      </c>
      <c r="B434" s="4" t="s">
        <v>139</v>
      </c>
      <c r="C434" s="9">
        <f>C435+C436+C437</f>
        <v>572.4</v>
      </c>
      <c r="D434" s="11" t="s">
        <v>4</v>
      </c>
    </row>
    <row r="435" spans="1:4" ht="18.75" x14ac:dyDescent="0.25">
      <c r="A435" s="15"/>
      <c r="B435" s="5" t="s">
        <v>140</v>
      </c>
      <c r="C435" s="13">
        <v>92.4</v>
      </c>
      <c r="D435" s="14" t="s">
        <v>17</v>
      </c>
    </row>
    <row r="436" spans="1:4" ht="56.25" x14ac:dyDescent="0.25">
      <c r="A436" s="15"/>
      <c r="B436" s="5" t="s">
        <v>24</v>
      </c>
      <c r="C436" s="13">
        <v>180</v>
      </c>
      <c r="D436" s="14" t="s">
        <v>17</v>
      </c>
    </row>
    <row r="437" spans="1:4" ht="56.25" x14ac:dyDescent="0.25">
      <c r="A437" s="15"/>
      <c r="B437" s="5" t="s">
        <v>22</v>
      </c>
      <c r="C437" s="13">
        <v>300</v>
      </c>
      <c r="D437" s="14" t="s">
        <v>17</v>
      </c>
    </row>
    <row r="438" spans="1:4" ht="56.25" x14ac:dyDescent="0.25">
      <c r="A438" s="19" t="s">
        <v>141</v>
      </c>
      <c r="B438" s="4" t="s">
        <v>139</v>
      </c>
      <c r="C438" s="9">
        <f>C439+C440+C441</f>
        <v>634.79999999999995</v>
      </c>
      <c r="D438" s="11" t="s">
        <v>4</v>
      </c>
    </row>
    <row r="439" spans="1:4" ht="18.75" x14ac:dyDescent="0.25">
      <c r="A439" s="20"/>
      <c r="B439" s="5" t="s">
        <v>140</v>
      </c>
      <c r="C439" s="13">
        <v>154.80000000000001</v>
      </c>
      <c r="D439" s="14" t="s">
        <v>17</v>
      </c>
    </row>
    <row r="440" spans="1:4" ht="56.25" x14ac:dyDescent="0.25">
      <c r="A440" s="20"/>
      <c r="B440" s="5" t="s">
        <v>24</v>
      </c>
      <c r="C440" s="13">
        <v>180</v>
      </c>
      <c r="D440" s="14" t="s">
        <v>17</v>
      </c>
    </row>
    <row r="441" spans="1:4" ht="56.25" x14ac:dyDescent="0.25">
      <c r="A441" s="20"/>
      <c r="B441" s="5" t="s">
        <v>22</v>
      </c>
      <c r="C441" s="13">
        <v>300</v>
      </c>
      <c r="D441" s="14" t="s">
        <v>17</v>
      </c>
    </row>
    <row r="442" spans="1:4" ht="56.25" x14ac:dyDescent="0.25">
      <c r="A442" s="19">
        <v>1320514</v>
      </c>
      <c r="B442" s="4" t="s">
        <v>139</v>
      </c>
      <c r="C442" s="9">
        <f>C443+C444+C445</f>
        <v>588.96</v>
      </c>
      <c r="D442" s="11" t="s">
        <v>4</v>
      </c>
    </row>
    <row r="443" spans="1:4" ht="18.75" x14ac:dyDescent="0.25">
      <c r="A443" s="20"/>
      <c r="B443" s="5" t="s">
        <v>140</v>
      </c>
      <c r="C443" s="13">
        <v>108.96</v>
      </c>
      <c r="D443" s="14" t="s">
        <v>17</v>
      </c>
    </row>
    <row r="444" spans="1:4" ht="56.25" x14ac:dyDescent="0.25">
      <c r="A444" s="20"/>
      <c r="B444" s="5" t="s">
        <v>24</v>
      </c>
      <c r="C444" s="13">
        <v>180</v>
      </c>
      <c r="D444" s="14" t="s">
        <v>17</v>
      </c>
    </row>
    <row r="445" spans="1:4" ht="56.25" x14ac:dyDescent="0.25">
      <c r="A445" s="20"/>
      <c r="B445" s="5" t="s">
        <v>22</v>
      </c>
      <c r="C445" s="13">
        <v>300</v>
      </c>
      <c r="D445" s="14" t="s">
        <v>17</v>
      </c>
    </row>
    <row r="446" spans="1:4" ht="56.25" x14ac:dyDescent="0.25">
      <c r="A446" s="19">
        <v>1320515</v>
      </c>
      <c r="B446" s="4" t="s">
        <v>139</v>
      </c>
      <c r="C446" s="9">
        <f>C447+C448+C449</f>
        <v>615</v>
      </c>
      <c r="D446" s="11" t="s">
        <v>4</v>
      </c>
    </row>
    <row r="447" spans="1:4" ht="18.75" x14ac:dyDescent="0.25">
      <c r="A447" s="20"/>
      <c r="B447" s="5" t="s">
        <v>140</v>
      </c>
      <c r="C447" s="13">
        <v>135</v>
      </c>
      <c r="D447" s="14" t="s">
        <v>17</v>
      </c>
    </row>
    <row r="448" spans="1:4" ht="56.25" x14ac:dyDescent="0.25">
      <c r="A448" s="20"/>
      <c r="B448" s="5" t="s">
        <v>24</v>
      </c>
      <c r="C448" s="13">
        <v>180</v>
      </c>
      <c r="D448" s="14" t="s">
        <v>17</v>
      </c>
    </row>
    <row r="449" spans="1:4" ht="56.25" x14ac:dyDescent="0.25">
      <c r="A449" s="20"/>
      <c r="B449" s="5" t="s">
        <v>22</v>
      </c>
      <c r="C449" s="13">
        <v>300</v>
      </c>
      <c r="D449" s="14" t="s">
        <v>17</v>
      </c>
    </row>
    <row r="450" spans="1:4" ht="56.25" x14ac:dyDescent="0.25">
      <c r="A450" s="8" t="s">
        <v>69</v>
      </c>
      <c r="B450" s="4" t="s">
        <v>142</v>
      </c>
      <c r="C450" s="9">
        <f>C451+C452+C453</f>
        <v>836.57999999999993</v>
      </c>
      <c r="D450" s="11" t="s">
        <v>4</v>
      </c>
    </row>
    <row r="451" spans="1:4" ht="18.75" x14ac:dyDescent="0.25">
      <c r="A451" s="15"/>
      <c r="B451" s="5" t="s">
        <v>143</v>
      </c>
      <c r="C451" s="13">
        <v>266.58</v>
      </c>
      <c r="D451" s="14" t="s">
        <v>17</v>
      </c>
    </row>
    <row r="452" spans="1:4" ht="56.25" x14ac:dyDescent="0.25">
      <c r="A452" s="15"/>
      <c r="B452" s="5" t="s">
        <v>25</v>
      </c>
      <c r="C452" s="13">
        <v>270</v>
      </c>
      <c r="D452" s="14" t="s">
        <v>17</v>
      </c>
    </row>
    <row r="453" spans="1:4" ht="56.25" x14ac:dyDescent="0.25">
      <c r="A453" s="15"/>
      <c r="B453" s="5" t="s">
        <v>22</v>
      </c>
      <c r="C453" s="13">
        <v>300</v>
      </c>
      <c r="D453" s="14" t="s">
        <v>17</v>
      </c>
    </row>
    <row r="454" spans="1:4" ht="56.25" x14ac:dyDescent="0.25">
      <c r="A454" s="8" t="s">
        <v>90</v>
      </c>
      <c r="B454" s="4" t="s">
        <v>142</v>
      </c>
      <c r="C454" s="9">
        <f>C455+C456+C457</f>
        <v>672</v>
      </c>
      <c r="D454" s="11" t="s">
        <v>4</v>
      </c>
    </row>
    <row r="455" spans="1:4" ht="18.75" x14ac:dyDescent="0.25">
      <c r="A455" s="15"/>
      <c r="B455" s="5" t="s">
        <v>143</v>
      </c>
      <c r="C455" s="13">
        <v>102</v>
      </c>
      <c r="D455" s="14" t="s">
        <v>17</v>
      </c>
    </row>
    <row r="456" spans="1:4" ht="56.25" x14ac:dyDescent="0.25">
      <c r="A456" s="15"/>
      <c r="B456" s="5" t="s">
        <v>25</v>
      </c>
      <c r="C456" s="13">
        <v>270</v>
      </c>
      <c r="D456" s="14" t="s">
        <v>17</v>
      </c>
    </row>
    <row r="457" spans="1:4" ht="56.25" x14ac:dyDescent="0.25">
      <c r="A457" s="15"/>
      <c r="B457" s="5" t="s">
        <v>22</v>
      </c>
      <c r="C457" s="13">
        <v>300</v>
      </c>
      <c r="D457" s="14" t="s">
        <v>17</v>
      </c>
    </row>
    <row r="458" spans="1:4" ht="56.25" x14ac:dyDescent="0.25">
      <c r="A458" s="8" t="s">
        <v>103</v>
      </c>
      <c r="B458" s="4" t="s">
        <v>142</v>
      </c>
      <c r="C458" s="9">
        <f>C459+C460+C461</f>
        <v>662.4</v>
      </c>
      <c r="D458" s="11" t="s">
        <v>4</v>
      </c>
    </row>
    <row r="459" spans="1:4" ht="18.75" x14ac:dyDescent="0.25">
      <c r="A459" s="15"/>
      <c r="B459" s="5" t="s">
        <v>143</v>
      </c>
      <c r="C459" s="13">
        <v>92.4</v>
      </c>
      <c r="D459" s="14" t="s">
        <v>17</v>
      </c>
    </row>
    <row r="460" spans="1:4" ht="56.25" x14ac:dyDescent="0.25">
      <c r="A460" s="15"/>
      <c r="B460" s="5" t="s">
        <v>25</v>
      </c>
      <c r="C460" s="13">
        <v>270</v>
      </c>
      <c r="D460" s="14" t="s">
        <v>17</v>
      </c>
    </row>
    <row r="461" spans="1:4" ht="56.25" x14ac:dyDescent="0.25">
      <c r="A461" s="15"/>
      <c r="B461" s="5" t="s">
        <v>22</v>
      </c>
      <c r="C461" s="13">
        <v>300</v>
      </c>
      <c r="D461" s="14" t="s">
        <v>17</v>
      </c>
    </row>
    <row r="462" spans="1:4" ht="56.25" x14ac:dyDescent="0.25">
      <c r="A462" s="19" t="s">
        <v>144</v>
      </c>
      <c r="B462" s="4" t="s">
        <v>142</v>
      </c>
      <c r="C462" s="9">
        <f>C463+C464+C465</f>
        <v>724.8</v>
      </c>
      <c r="D462" s="11" t="s">
        <v>4</v>
      </c>
    </row>
    <row r="463" spans="1:4" ht="18.75" x14ac:dyDescent="0.25">
      <c r="A463" s="20"/>
      <c r="B463" s="5" t="s">
        <v>143</v>
      </c>
      <c r="C463" s="13">
        <v>154.80000000000001</v>
      </c>
      <c r="D463" s="14" t="s">
        <v>17</v>
      </c>
    </row>
    <row r="464" spans="1:4" ht="56.25" x14ac:dyDescent="0.25">
      <c r="A464" s="20"/>
      <c r="B464" s="5" t="s">
        <v>25</v>
      </c>
      <c r="C464" s="13">
        <v>270</v>
      </c>
      <c r="D464" s="14" t="s">
        <v>17</v>
      </c>
    </row>
    <row r="465" spans="1:4" ht="56.25" x14ac:dyDescent="0.25">
      <c r="A465" s="20"/>
      <c r="B465" s="5" t="s">
        <v>22</v>
      </c>
      <c r="C465" s="13">
        <v>300</v>
      </c>
      <c r="D465" s="14" t="s">
        <v>17</v>
      </c>
    </row>
    <row r="466" spans="1:4" ht="56.25" x14ac:dyDescent="0.25">
      <c r="A466" s="19">
        <v>1320614</v>
      </c>
      <c r="B466" s="4" t="s">
        <v>142</v>
      </c>
      <c r="C466" s="9">
        <f>C467+C468+C469</f>
        <v>678.96</v>
      </c>
      <c r="D466" s="11" t="s">
        <v>4</v>
      </c>
    </row>
    <row r="467" spans="1:4" ht="18.75" x14ac:dyDescent="0.25">
      <c r="A467" s="20"/>
      <c r="B467" s="5" t="s">
        <v>143</v>
      </c>
      <c r="C467" s="13">
        <v>108.96</v>
      </c>
      <c r="D467" s="14" t="s">
        <v>17</v>
      </c>
    </row>
    <row r="468" spans="1:4" ht="56.25" x14ac:dyDescent="0.25">
      <c r="A468" s="20"/>
      <c r="B468" s="5" t="s">
        <v>25</v>
      </c>
      <c r="C468" s="13">
        <v>270</v>
      </c>
      <c r="D468" s="14" t="s">
        <v>17</v>
      </c>
    </row>
    <row r="469" spans="1:4" ht="56.25" x14ac:dyDescent="0.25">
      <c r="A469" s="20"/>
      <c r="B469" s="5" t="s">
        <v>22</v>
      </c>
      <c r="C469" s="13">
        <v>300</v>
      </c>
      <c r="D469" s="14" t="s">
        <v>17</v>
      </c>
    </row>
    <row r="470" spans="1:4" ht="56.25" x14ac:dyDescent="0.25">
      <c r="A470" s="19">
        <v>1320615</v>
      </c>
      <c r="B470" s="4" t="s">
        <v>142</v>
      </c>
      <c r="C470" s="9">
        <f>C471+C472+C473</f>
        <v>705</v>
      </c>
      <c r="D470" s="11" t="s">
        <v>4</v>
      </c>
    </row>
    <row r="471" spans="1:4" ht="18.75" x14ac:dyDescent="0.25">
      <c r="A471" s="20"/>
      <c r="B471" s="5" t="s">
        <v>143</v>
      </c>
      <c r="C471" s="13">
        <v>135</v>
      </c>
      <c r="D471" s="14" t="s">
        <v>17</v>
      </c>
    </row>
    <row r="472" spans="1:4" ht="56.25" x14ac:dyDescent="0.25">
      <c r="A472" s="20"/>
      <c r="B472" s="5" t="s">
        <v>25</v>
      </c>
      <c r="C472" s="13">
        <v>270</v>
      </c>
      <c r="D472" s="14" t="s">
        <v>17</v>
      </c>
    </row>
    <row r="473" spans="1:4" ht="56.25" x14ac:dyDescent="0.25">
      <c r="A473" s="20"/>
      <c r="B473" s="5" t="s">
        <v>22</v>
      </c>
      <c r="C473" s="13">
        <v>300</v>
      </c>
      <c r="D473" s="14" t="s">
        <v>17</v>
      </c>
    </row>
    <row r="474" spans="1:4" ht="75" x14ac:dyDescent="0.25">
      <c r="A474" s="8" t="s">
        <v>70</v>
      </c>
      <c r="B474" s="4" t="s">
        <v>145</v>
      </c>
      <c r="C474" s="9">
        <f>C475+C476+C477</f>
        <v>1066.58</v>
      </c>
      <c r="D474" s="11" t="s">
        <v>4</v>
      </c>
    </row>
    <row r="475" spans="1:4" ht="18.75" x14ac:dyDescent="0.25">
      <c r="A475" s="15"/>
      <c r="B475" s="5" t="s">
        <v>134</v>
      </c>
      <c r="C475" s="13">
        <v>266.58</v>
      </c>
      <c r="D475" s="14" t="s">
        <v>17</v>
      </c>
    </row>
    <row r="476" spans="1:4" ht="56.25" x14ac:dyDescent="0.25">
      <c r="A476" s="15"/>
      <c r="B476" s="5" t="s">
        <v>28</v>
      </c>
      <c r="C476" s="13">
        <v>500</v>
      </c>
      <c r="D476" s="14" t="s">
        <v>17</v>
      </c>
    </row>
    <row r="477" spans="1:4" ht="56.25" x14ac:dyDescent="0.25">
      <c r="A477" s="15"/>
      <c r="B477" s="5" t="s">
        <v>22</v>
      </c>
      <c r="C477" s="13">
        <v>300</v>
      </c>
      <c r="D477" s="14" t="s">
        <v>17</v>
      </c>
    </row>
    <row r="478" spans="1:4" ht="75" x14ac:dyDescent="0.25">
      <c r="A478" s="8" t="s">
        <v>91</v>
      </c>
      <c r="B478" s="4" t="s">
        <v>145</v>
      </c>
      <c r="C478" s="9">
        <f>C479+C480+C481</f>
        <v>902</v>
      </c>
      <c r="D478" s="11" t="s">
        <v>4</v>
      </c>
    </row>
    <row r="479" spans="1:4" ht="18.75" x14ac:dyDescent="0.25">
      <c r="A479" s="15"/>
      <c r="B479" s="5" t="s">
        <v>134</v>
      </c>
      <c r="C479" s="13">
        <v>102</v>
      </c>
      <c r="D479" s="14" t="s">
        <v>17</v>
      </c>
    </row>
    <row r="480" spans="1:4" ht="56.25" x14ac:dyDescent="0.25">
      <c r="A480" s="15"/>
      <c r="B480" s="5" t="s">
        <v>28</v>
      </c>
      <c r="C480" s="13">
        <v>500</v>
      </c>
      <c r="D480" s="14" t="s">
        <v>17</v>
      </c>
    </row>
    <row r="481" spans="1:4" ht="56.25" x14ac:dyDescent="0.25">
      <c r="A481" s="15"/>
      <c r="B481" s="5" t="s">
        <v>22</v>
      </c>
      <c r="C481" s="13">
        <v>300</v>
      </c>
      <c r="D481" s="14" t="s">
        <v>17</v>
      </c>
    </row>
    <row r="482" spans="1:4" ht="75" x14ac:dyDescent="0.25">
      <c r="A482" s="8" t="s">
        <v>104</v>
      </c>
      <c r="B482" s="4" t="s">
        <v>145</v>
      </c>
      <c r="C482" s="9">
        <f>C483+C484+C485</f>
        <v>892.4</v>
      </c>
      <c r="D482" s="11" t="s">
        <v>4</v>
      </c>
    </row>
    <row r="483" spans="1:4" ht="18.75" x14ac:dyDescent="0.25">
      <c r="A483" s="15"/>
      <c r="B483" s="5" t="s">
        <v>134</v>
      </c>
      <c r="C483" s="13">
        <v>92.4</v>
      </c>
      <c r="D483" s="14" t="s">
        <v>17</v>
      </c>
    </row>
    <row r="484" spans="1:4" ht="56.25" x14ac:dyDescent="0.25">
      <c r="A484" s="15"/>
      <c r="B484" s="5" t="s">
        <v>28</v>
      </c>
      <c r="C484" s="13">
        <v>500</v>
      </c>
      <c r="D484" s="14" t="s">
        <v>17</v>
      </c>
    </row>
    <row r="485" spans="1:4" ht="56.25" x14ac:dyDescent="0.25">
      <c r="A485" s="15"/>
      <c r="B485" s="5" t="s">
        <v>22</v>
      </c>
      <c r="C485" s="13">
        <v>300</v>
      </c>
      <c r="D485" s="14" t="s">
        <v>17</v>
      </c>
    </row>
    <row r="486" spans="1:4" ht="75" x14ac:dyDescent="0.25">
      <c r="A486" s="19" t="s">
        <v>146</v>
      </c>
      <c r="B486" s="4" t="s">
        <v>145</v>
      </c>
      <c r="C486" s="9">
        <f>C487+C488+C489</f>
        <v>954.8</v>
      </c>
      <c r="D486" s="11" t="s">
        <v>4</v>
      </c>
    </row>
    <row r="487" spans="1:4" ht="18.75" x14ac:dyDescent="0.25">
      <c r="A487" s="20"/>
      <c r="B487" s="5" t="s">
        <v>134</v>
      </c>
      <c r="C487" s="13">
        <v>154.80000000000001</v>
      </c>
      <c r="D487" s="14" t="s">
        <v>17</v>
      </c>
    </row>
    <row r="488" spans="1:4" ht="56.25" x14ac:dyDescent="0.25">
      <c r="A488" s="20"/>
      <c r="B488" s="5" t="s">
        <v>28</v>
      </c>
      <c r="C488" s="13">
        <v>500</v>
      </c>
      <c r="D488" s="14" t="s">
        <v>17</v>
      </c>
    </row>
    <row r="489" spans="1:4" ht="56.25" x14ac:dyDescent="0.25">
      <c r="A489" s="20"/>
      <c r="B489" s="5" t="s">
        <v>22</v>
      </c>
      <c r="C489" s="13">
        <v>300</v>
      </c>
      <c r="D489" s="14" t="s">
        <v>17</v>
      </c>
    </row>
    <row r="490" spans="1:4" ht="75" x14ac:dyDescent="0.25">
      <c r="A490" s="19">
        <v>1323314</v>
      </c>
      <c r="B490" s="4" t="s">
        <v>145</v>
      </c>
      <c r="C490" s="9">
        <f>C491+C492+C493</f>
        <v>908.96</v>
      </c>
      <c r="D490" s="11" t="s">
        <v>4</v>
      </c>
    </row>
    <row r="491" spans="1:4" ht="18.75" x14ac:dyDescent="0.25">
      <c r="A491" s="20"/>
      <c r="B491" s="5" t="s">
        <v>134</v>
      </c>
      <c r="C491" s="13">
        <v>108.96</v>
      </c>
      <c r="D491" s="14" t="s">
        <v>17</v>
      </c>
    </row>
    <row r="492" spans="1:4" ht="56.25" x14ac:dyDescent="0.25">
      <c r="A492" s="20"/>
      <c r="B492" s="5" t="s">
        <v>28</v>
      </c>
      <c r="C492" s="13">
        <v>500</v>
      </c>
      <c r="D492" s="14" t="s">
        <v>17</v>
      </c>
    </row>
    <row r="493" spans="1:4" ht="56.25" x14ac:dyDescent="0.25">
      <c r="A493" s="20"/>
      <c r="B493" s="5" t="s">
        <v>22</v>
      </c>
      <c r="C493" s="13">
        <v>300</v>
      </c>
      <c r="D493" s="14" t="s">
        <v>17</v>
      </c>
    </row>
    <row r="494" spans="1:4" ht="75" x14ac:dyDescent="0.25">
      <c r="A494" s="19">
        <v>1323315</v>
      </c>
      <c r="B494" s="4" t="s">
        <v>145</v>
      </c>
      <c r="C494" s="9">
        <f>C495+C496+C497</f>
        <v>935</v>
      </c>
      <c r="D494" s="11" t="s">
        <v>4</v>
      </c>
    </row>
    <row r="495" spans="1:4" ht="18.75" x14ac:dyDescent="0.25">
      <c r="A495" s="20"/>
      <c r="B495" s="5" t="s">
        <v>134</v>
      </c>
      <c r="C495" s="13">
        <v>135</v>
      </c>
      <c r="D495" s="14" t="s">
        <v>17</v>
      </c>
    </row>
    <row r="496" spans="1:4" ht="56.25" x14ac:dyDescent="0.25">
      <c r="A496" s="20"/>
      <c r="B496" s="5" t="s">
        <v>28</v>
      </c>
      <c r="C496" s="13">
        <v>500</v>
      </c>
      <c r="D496" s="14" t="s">
        <v>17</v>
      </c>
    </row>
    <row r="497" spans="1:4" ht="56.25" x14ac:dyDescent="0.25">
      <c r="A497" s="20"/>
      <c r="B497" s="5" t="s">
        <v>22</v>
      </c>
      <c r="C497" s="13">
        <v>300</v>
      </c>
      <c r="D497" s="14" t="s">
        <v>17</v>
      </c>
    </row>
    <row r="498" spans="1:4" ht="75" x14ac:dyDescent="0.25">
      <c r="A498" s="8" t="s">
        <v>71</v>
      </c>
      <c r="B498" s="4" t="s">
        <v>147</v>
      </c>
      <c r="C498" s="9">
        <f>C499+C500+C501+C502</f>
        <v>1156.58</v>
      </c>
      <c r="D498" s="11" t="s">
        <v>4</v>
      </c>
    </row>
    <row r="499" spans="1:4" ht="18.75" x14ac:dyDescent="0.25">
      <c r="A499" s="15"/>
      <c r="B499" s="5" t="s">
        <v>137</v>
      </c>
      <c r="C499" s="13">
        <v>266.58</v>
      </c>
      <c r="D499" s="14" t="s">
        <v>17</v>
      </c>
    </row>
    <row r="500" spans="1:4" ht="56.25" x14ac:dyDescent="0.25">
      <c r="A500" s="15"/>
      <c r="B500" s="5" t="s">
        <v>28</v>
      </c>
      <c r="C500" s="13">
        <v>500</v>
      </c>
      <c r="D500" s="14" t="s">
        <v>17</v>
      </c>
    </row>
    <row r="501" spans="1:4" ht="56.25" x14ac:dyDescent="0.25">
      <c r="A501" s="15"/>
      <c r="B501" s="5" t="s">
        <v>23</v>
      </c>
      <c r="C501" s="13">
        <v>90</v>
      </c>
      <c r="D501" s="14" t="s">
        <v>17</v>
      </c>
    </row>
    <row r="502" spans="1:4" ht="56.25" x14ac:dyDescent="0.25">
      <c r="A502" s="15"/>
      <c r="B502" s="5" t="s">
        <v>22</v>
      </c>
      <c r="C502" s="13">
        <v>300</v>
      </c>
      <c r="D502" s="14" t="s">
        <v>17</v>
      </c>
    </row>
    <row r="503" spans="1:4" ht="75" x14ac:dyDescent="0.25">
      <c r="A503" s="8" t="s">
        <v>92</v>
      </c>
      <c r="B503" s="4" t="s">
        <v>147</v>
      </c>
      <c r="C503" s="9">
        <f>C504+C505+C506+C507</f>
        <v>992</v>
      </c>
      <c r="D503" s="11" t="s">
        <v>4</v>
      </c>
    </row>
    <row r="504" spans="1:4" ht="18.75" x14ac:dyDescent="0.25">
      <c r="A504" s="15"/>
      <c r="B504" s="5" t="s">
        <v>137</v>
      </c>
      <c r="C504" s="13">
        <v>102</v>
      </c>
      <c r="D504" s="14" t="s">
        <v>17</v>
      </c>
    </row>
    <row r="505" spans="1:4" ht="56.25" x14ac:dyDescent="0.25">
      <c r="A505" s="15"/>
      <c r="B505" s="5" t="s">
        <v>28</v>
      </c>
      <c r="C505" s="13">
        <v>500</v>
      </c>
      <c r="D505" s="14" t="s">
        <v>17</v>
      </c>
    </row>
    <row r="506" spans="1:4" ht="56.25" x14ac:dyDescent="0.25">
      <c r="A506" s="15"/>
      <c r="B506" s="5" t="s">
        <v>23</v>
      </c>
      <c r="C506" s="13">
        <v>90</v>
      </c>
      <c r="D506" s="14" t="s">
        <v>17</v>
      </c>
    </row>
    <row r="507" spans="1:4" ht="56.25" x14ac:dyDescent="0.25">
      <c r="A507" s="15"/>
      <c r="B507" s="5" t="s">
        <v>22</v>
      </c>
      <c r="C507" s="13">
        <v>300</v>
      </c>
      <c r="D507" s="14" t="s">
        <v>17</v>
      </c>
    </row>
    <row r="508" spans="1:4" ht="75" x14ac:dyDescent="0.25">
      <c r="A508" s="8" t="s">
        <v>105</v>
      </c>
      <c r="B508" s="4" t="s">
        <v>147</v>
      </c>
      <c r="C508" s="9">
        <f>C509+C510+C511+C512</f>
        <v>982.4</v>
      </c>
      <c r="D508" s="11" t="s">
        <v>4</v>
      </c>
    </row>
    <row r="509" spans="1:4" ht="18.75" x14ac:dyDescent="0.25">
      <c r="A509" s="15"/>
      <c r="B509" s="5" t="s">
        <v>137</v>
      </c>
      <c r="C509" s="13">
        <v>92.4</v>
      </c>
      <c r="D509" s="14" t="s">
        <v>17</v>
      </c>
    </row>
    <row r="510" spans="1:4" ht="56.25" x14ac:dyDescent="0.25">
      <c r="A510" s="15"/>
      <c r="B510" s="5" t="s">
        <v>28</v>
      </c>
      <c r="C510" s="13">
        <v>500</v>
      </c>
      <c r="D510" s="14" t="s">
        <v>17</v>
      </c>
    </row>
    <row r="511" spans="1:4" ht="56.25" x14ac:dyDescent="0.25">
      <c r="A511" s="15"/>
      <c r="B511" s="5" t="s">
        <v>23</v>
      </c>
      <c r="C511" s="13">
        <v>90</v>
      </c>
      <c r="D511" s="14" t="s">
        <v>17</v>
      </c>
    </row>
    <row r="512" spans="1:4" ht="56.25" x14ac:dyDescent="0.25">
      <c r="A512" s="15"/>
      <c r="B512" s="5" t="s">
        <v>22</v>
      </c>
      <c r="C512" s="13">
        <v>300</v>
      </c>
      <c r="D512" s="14" t="s">
        <v>17</v>
      </c>
    </row>
    <row r="513" spans="1:4" ht="75" x14ac:dyDescent="0.25">
      <c r="A513" s="19" t="s">
        <v>148</v>
      </c>
      <c r="B513" s="4" t="s">
        <v>147</v>
      </c>
      <c r="C513" s="9">
        <f>C514+C515+C516+C517</f>
        <v>1044.8</v>
      </c>
      <c r="D513" s="11" t="s">
        <v>4</v>
      </c>
    </row>
    <row r="514" spans="1:4" ht="18.75" x14ac:dyDescent="0.25">
      <c r="A514" s="20"/>
      <c r="B514" s="5" t="s">
        <v>137</v>
      </c>
      <c r="C514" s="13">
        <v>154.80000000000001</v>
      </c>
      <c r="D514" s="14" t="s">
        <v>17</v>
      </c>
    </row>
    <row r="515" spans="1:4" ht="56.25" x14ac:dyDescent="0.25">
      <c r="A515" s="20"/>
      <c r="B515" s="5" t="s">
        <v>28</v>
      </c>
      <c r="C515" s="13">
        <v>500</v>
      </c>
      <c r="D515" s="14" t="s">
        <v>17</v>
      </c>
    </row>
    <row r="516" spans="1:4" ht="56.25" x14ac:dyDescent="0.25">
      <c r="A516" s="20"/>
      <c r="B516" s="5" t="s">
        <v>23</v>
      </c>
      <c r="C516" s="13">
        <v>90</v>
      </c>
      <c r="D516" s="14" t="s">
        <v>17</v>
      </c>
    </row>
    <row r="517" spans="1:4" ht="56.25" x14ac:dyDescent="0.25">
      <c r="A517" s="20"/>
      <c r="B517" s="5" t="s">
        <v>22</v>
      </c>
      <c r="C517" s="13">
        <v>300</v>
      </c>
      <c r="D517" s="14" t="s">
        <v>17</v>
      </c>
    </row>
    <row r="518" spans="1:4" ht="75" x14ac:dyDescent="0.25">
      <c r="A518" s="19">
        <v>1323414</v>
      </c>
      <c r="B518" s="4" t="s">
        <v>147</v>
      </c>
      <c r="C518" s="9">
        <f>C519+C520+C521+C522</f>
        <v>998.96</v>
      </c>
      <c r="D518" s="11" t="s">
        <v>4</v>
      </c>
    </row>
    <row r="519" spans="1:4" ht="18.75" x14ac:dyDescent="0.25">
      <c r="A519" s="20"/>
      <c r="B519" s="5" t="s">
        <v>174</v>
      </c>
      <c r="C519" s="13">
        <v>108.96</v>
      </c>
      <c r="D519" s="14" t="s">
        <v>17</v>
      </c>
    </row>
    <row r="520" spans="1:4" ht="56.25" x14ac:dyDescent="0.25">
      <c r="A520" s="20"/>
      <c r="B520" s="5" t="s">
        <v>28</v>
      </c>
      <c r="C520" s="13">
        <v>500</v>
      </c>
      <c r="D520" s="14" t="s">
        <v>17</v>
      </c>
    </row>
    <row r="521" spans="1:4" ht="56.25" x14ac:dyDescent="0.25">
      <c r="A521" s="20"/>
      <c r="B521" s="5" t="s">
        <v>23</v>
      </c>
      <c r="C521" s="13">
        <v>90</v>
      </c>
      <c r="D521" s="14" t="s">
        <v>17</v>
      </c>
    </row>
    <row r="522" spans="1:4" ht="56.25" x14ac:dyDescent="0.25">
      <c r="A522" s="20"/>
      <c r="B522" s="5" t="s">
        <v>22</v>
      </c>
      <c r="C522" s="13">
        <v>300</v>
      </c>
      <c r="D522" s="14" t="s">
        <v>17</v>
      </c>
    </row>
    <row r="523" spans="1:4" ht="75" x14ac:dyDescent="0.25">
      <c r="A523" s="19">
        <v>1323415</v>
      </c>
      <c r="B523" s="4" t="s">
        <v>147</v>
      </c>
      <c r="C523" s="9">
        <f>C524+C525+C526+C527</f>
        <v>1025</v>
      </c>
      <c r="D523" s="11" t="s">
        <v>4</v>
      </c>
    </row>
    <row r="524" spans="1:4" ht="18.75" x14ac:dyDescent="0.25">
      <c r="A524" s="20"/>
      <c r="B524" s="5" t="s">
        <v>174</v>
      </c>
      <c r="C524" s="13">
        <v>135</v>
      </c>
      <c r="D524" s="14" t="s">
        <v>17</v>
      </c>
    </row>
    <row r="525" spans="1:4" ht="56.25" x14ac:dyDescent="0.25">
      <c r="A525" s="20"/>
      <c r="B525" s="5" t="s">
        <v>28</v>
      </c>
      <c r="C525" s="13">
        <v>500</v>
      </c>
      <c r="D525" s="14" t="s">
        <v>17</v>
      </c>
    </row>
    <row r="526" spans="1:4" ht="56.25" x14ac:dyDescent="0.25">
      <c r="A526" s="20"/>
      <c r="B526" s="5" t="s">
        <v>23</v>
      </c>
      <c r="C526" s="13">
        <v>90</v>
      </c>
      <c r="D526" s="14" t="s">
        <v>17</v>
      </c>
    </row>
    <row r="527" spans="1:4" ht="56.25" x14ac:dyDescent="0.25">
      <c r="A527" s="20"/>
      <c r="B527" s="5" t="s">
        <v>22</v>
      </c>
      <c r="C527" s="13">
        <v>300</v>
      </c>
      <c r="D527" s="14" t="s">
        <v>17</v>
      </c>
    </row>
    <row r="528" spans="1:4" ht="75" x14ac:dyDescent="0.25">
      <c r="A528" s="8" t="s">
        <v>72</v>
      </c>
      <c r="B528" s="4" t="s">
        <v>149</v>
      </c>
      <c r="C528" s="9">
        <f>C529+C530+C531+C532</f>
        <v>1246.58</v>
      </c>
      <c r="D528" s="11" t="s">
        <v>4</v>
      </c>
    </row>
    <row r="529" spans="1:4" ht="18.75" x14ac:dyDescent="0.25">
      <c r="A529" s="15"/>
      <c r="B529" s="5" t="s">
        <v>150</v>
      </c>
      <c r="C529" s="13">
        <v>266.58</v>
      </c>
      <c r="D529" s="14" t="s">
        <v>17</v>
      </c>
    </row>
    <row r="530" spans="1:4" ht="56.25" x14ac:dyDescent="0.25">
      <c r="A530" s="15"/>
      <c r="B530" s="5" t="s">
        <v>24</v>
      </c>
      <c r="C530" s="13">
        <v>180</v>
      </c>
      <c r="D530" s="14" t="s">
        <v>17</v>
      </c>
    </row>
    <row r="531" spans="1:4" ht="56.25" x14ac:dyDescent="0.25">
      <c r="A531" s="15"/>
      <c r="B531" s="5" t="s">
        <v>28</v>
      </c>
      <c r="C531" s="13">
        <v>500</v>
      </c>
      <c r="D531" s="14" t="s">
        <v>17</v>
      </c>
    </row>
    <row r="532" spans="1:4" ht="56.25" x14ac:dyDescent="0.25">
      <c r="A532" s="15"/>
      <c r="B532" s="5" t="s">
        <v>22</v>
      </c>
      <c r="C532" s="13">
        <v>300</v>
      </c>
      <c r="D532" s="14" t="s">
        <v>17</v>
      </c>
    </row>
    <row r="533" spans="1:4" ht="75" x14ac:dyDescent="0.25">
      <c r="A533" s="8" t="s">
        <v>93</v>
      </c>
      <c r="B533" s="4" t="s">
        <v>149</v>
      </c>
      <c r="C533" s="9">
        <f>C534+C535+C536+C537</f>
        <v>1082</v>
      </c>
      <c r="D533" s="11" t="s">
        <v>4</v>
      </c>
    </row>
    <row r="534" spans="1:4" ht="18.75" x14ac:dyDescent="0.25">
      <c r="A534" s="15"/>
      <c r="B534" s="5" t="s">
        <v>150</v>
      </c>
      <c r="C534" s="13">
        <v>102</v>
      </c>
      <c r="D534" s="14" t="s">
        <v>17</v>
      </c>
    </row>
    <row r="535" spans="1:4" ht="56.25" x14ac:dyDescent="0.25">
      <c r="A535" s="15"/>
      <c r="B535" s="5" t="s">
        <v>24</v>
      </c>
      <c r="C535" s="13">
        <v>180</v>
      </c>
      <c r="D535" s="14" t="s">
        <v>17</v>
      </c>
    </row>
    <row r="536" spans="1:4" ht="56.25" x14ac:dyDescent="0.25">
      <c r="A536" s="15"/>
      <c r="B536" s="5" t="s">
        <v>28</v>
      </c>
      <c r="C536" s="13">
        <v>500</v>
      </c>
      <c r="D536" s="14" t="s">
        <v>17</v>
      </c>
    </row>
    <row r="537" spans="1:4" ht="56.25" x14ac:dyDescent="0.25">
      <c r="A537" s="15"/>
      <c r="B537" s="5" t="s">
        <v>22</v>
      </c>
      <c r="C537" s="13">
        <v>300</v>
      </c>
      <c r="D537" s="14" t="s">
        <v>17</v>
      </c>
    </row>
    <row r="538" spans="1:4" ht="75" x14ac:dyDescent="0.25">
      <c r="A538" s="8" t="s">
        <v>106</v>
      </c>
      <c r="B538" s="4" t="s">
        <v>149</v>
      </c>
      <c r="C538" s="9">
        <f>C539+C540+C541+C542</f>
        <v>1072.4000000000001</v>
      </c>
      <c r="D538" s="11" t="s">
        <v>4</v>
      </c>
    </row>
    <row r="539" spans="1:4" ht="18.75" x14ac:dyDescent="0.25">
      <c r="A539" s="15"/>
      <c r="B539" s="5" t="s">
        <v>150</v>
      </c>
      <c r="C539" s="13">
        <v>92.4</v>
      </c>
      <c r="D539" s="14" t="s">
        <v>17</v>
      </c>
    </row>
    <row r="540" spans="1:4" ht="56.25" x14ac:dyDescent="0.25">
      <c r="A540" s="15"/>
      <c r="B540" s="5" t="s">
        <v>24</v>
      </c>
      <c r="C540" s="13">
        <v>180</v>
      </c>
      <c r="D540" s="14" t="s">
        <v>17</v>
      </c>
    </row>
    <row r="541" spans="1:4" ht="56.25" x14ac:dyDescent="0.25">
      <c r="A541" s="15"/>
      <c r="B541" s="5" t="s">
        <v>28</v>
      </c>
      <c r="C541" s="13">
        <v>500</v>
      </c>
      <c r="D541" s="14" t="s">
        <v>17</v>
      </c>
    </row>
    <row r="542" spans="1:4" ht="56.25" x14ac:dyDescent="0.25">
      <c r="A542" s="15"/>
      <c r="B542" s="5" t="s">
        <v>22</v>
      </c>
      <c r="C542" s="13">
        <v>300</v>
      </c>
      <c r="D542" s="14" t="s">
        <v>17</v>
      </c>
    </row>
    <row r="543" spans="1:4" ht="75" x14ac:dyDescent="0.25">
      <c r="A543" s="19">
        <v>1323513</v>
      </c>
      <c r="B543" s="4" t="s">
        <v>149</v>
      </c>
      <c r="C543" s="9">
        <f>C544+C545+C546+C547</f>
        <v>1134.8</v>
      </c>
      <c r="D543" s="11" t="s">
        <v>4</v>
      </c>
    </row>
    <row r="544" spans="1:4" ht="18.75" x14ac:dyDescent="0.25">
      <c r="A544" s="20"/>
      <c r="B544" s="5" t="s">
        <v>150</v>
      </c>
      <c r="C544" s="13">
        <v>154.80000000000001</v>
      </c>
      <c r="D544" s="14" t="s">
        <v>17</v>
      </c>
    </row>
    <row r="545" spans="1:4" ht="56.25" x14ac:dyDescent="0.25">
      <c r="A545" s="20"/>
      <c r="B545" s="5" t="s">
        <v>24</v>
      </c>
      <c r="C545" s="13">
        <v>180</v>
      </c>
      <c r="D545" s="14" t="s">
        <v>17</v>
      </c>
    </row>
    <row r="546" spans="1:4" ht="56.25" x14ac:dyDescent="0.25">
      <c r="A546" s="20"/>
      <c r="B546" s="5" t="s">
        <v>28</v>
      </c>
      <c r="C546" s="13">
        <v>500</v>
      </c>
      <c r="D546" s="14" t="s">
        <v>17</v>
      </c>
    </row>
    <row r="547" spans="1:4" ht="56.25" x14ac:dyDescent="0.25">
      <c r="A547" s="20"/>
      <c r="B547" s="5" t="s">
        <v>22</v>
      </c>
      <c r="C547" s="13">
        <v>300</v>
      </c>
      <c r="D547" s="14" t="s">
        <v>17</v>
      </c>
    </row>
    <row r="548" spans="1:4" ht="75" x14ac:dyDescent="0.25">
      <c r="A548" s="19">
        <v>1323514</v>
      </c>
      <c r="B548" s="4" t="s">
        <v>149</v>
      </c>
      <c r="C548" s="9">
        <f>C549+C550+C551+C552</f>
        <v>1088.96</v>
      </c>
      <c r="D548" s="11" t="s">
        <v>4</v>
      </c>
    </row>
    <row r="549" spans="1:4" ht="18.75" x14ac:dyDescent="0.25">
      <c r="A549" s="20"/>
      <c r="B549" s="5" t="s">
        <v>150</v>
      </c>
      <c r="C549" s="13">
        <v>108.96</v>
      </c>
      <c r="D549" s="14" t="s">
        <v>17</v>
      </c>
    </row>
    <row r="550" spans="1:4" ht="56.25" x14ac:dyDescent="0.25">
      <c r="A550" s="20"/>
      <c r="B550" s="5" t="s">
        <v>24</v>
      </c>
      <c r="C550" s="13">
        <v>180</v>
      </c>
      <c r="D550" s="14" t="s">
        <v>17</v>
      </c>
    </row>
    <row r="551" spans="1:4" ht="56.25" x14ac:dyDescent="0.25">
      <c r="A551" s="20"/>
      <c r="B551" s="5" t="s">
        <v>28</v>
      </c>
      <c r="C551" s="13">
        <v>500</v>
      </c>
      <c r="D551" s="14" t="s">
        <v>17</v>
      </c>
    </row>
    <row r="552" spans="1:4" ht="56.25" x14ac:dyDescent="0.25">
      <c r="A552" s="20"/>
      <c r="B552" s="5" t="s">
        <v>22</v>
      </c>
      <c r="C552" s="13">
        <v>300</v>
      </c>
      <c r="D552" s="14" t="s">
        <v>17</v>
      </c>
    </row>
    <row r="553" spans="1:4" ht="75" x14ac:dyDescent="0.25">
      <c r="A553" s="19">
        <v>1323515</v>
      </c>
      <c r="B553" s="4" t="s">
        <v>149</v>
      </c>
      <c r="C553" s="9">
        <f>C554+C555+C556+C557</f>
        <v>1115</v>
      </c>
      <c r="D553" s="11" t="s">
        <v>4</v>
      </c>
    </row>
    <row r="554" spans="1:4" ht="18.75" x14ac:dyDescent="0.25">
      <c r="A554" s="20"/>
      <c r="B554" s="5" t="s">
        <v>150</v>
      </c>
      <c r="C554" s="13">
        <v>135</v>
      </c>
      <c r="D554" s="14" t="s">
        <v>17</v>
      </c>
    </row>
    <row r="555" spans="1:4" ht="56.25" x14ac:dyDescent="0.25">
      <c r="A555" s="20"/>
      <c r="B555" s="5" t="s">
        <v>24</v>
      </c>
      <c r="C555" s="13">
        <v>180</v>
      </c>
      <c r="D555" s="14" t="s">
        <v>17</v>
      </c>
    </row>
    <row r="556" spans="1:4" ht="56.25" x14ac:dyDescent="0.25">
      <c r="A556" s="20"/>
      <c r="B556" s="5" t="s">
        <v>28</v>
      </c>
      <c r="C556" s="13">
        <v>500</v>
      </c>
      <c r="D556" s="14" t="s">
        <v>17</v>
      </c>
    </row>
    <row r="557" spans="1:4" ht="56.25" x14ac:dyDescent="0.25">
      <c r="A557" s="20"/>
      <c r="B557" s="5" t="s">
        <v>22</v>
      </c>
      <c r="C557" s="13">
        <v>300</v>
      </c>
      <c r="D557" s="14" t="s">
        <v>17</v>
      </c>
    </row>
    <row r="558" spans="1:4" ht="75" x14ac:dyDescent="0.25">
      <c r="A558" s="8" t="s">
        <v>73</v>
      </c>
      <c r="B558" s="4" t="s">
        <v>151</v>
      </c>
      <c r="C558" s="9">
        <f>C559+C560+C561+C562</f>
        <v>1336.58</v>
      </c>
      <c r="D558" s="11" t="s">
        <v>4</v>
      </c>
    </row>
    <row r="559" spans="1:4" ht="18.75" x14ac:dyDescent="0.25">
      <c r="A559" s="15"/>
      <c r="B559" s="5" t="s">
        <v>143</v>
      </c>
      <c r="C559" s="13">
        <v>266.58</v>
      </c>
      <c r="D559" s="14" t="s">
        <v>17</v>
      </c>
    </row>
    <row r="560" spans="1:4" ht="56.25" x14ac:dyDescent="0.25">
      <c r="A560" s="15"/>
      <c r="B560" s="5" t="s">
        <v>25</v>
      </c>
      <c r="C560" s="13">
        <v>270</v>
      </c>
      <c r="D560" s="14" t="s">
        <v>17</v>
      </c>
    </row>
    <row r="561" spans="1:4" ht="56.25" x14ac:dyDescent="0.25">
      <c r="A561" s="15"/>
      <c r="B561" s="5" t="s">
        <v>28</v>
      </c>
      <c r="C561" s="13">
        <v>500</v>
      </c>
      <c r="D561" s="14" t="s">
        <v>17</v>
      </c>
    </row>
    <row r="562" spans="1:4" ht="56.25" x14ac:dyDescent="0.25">
      <c r="A562" s="15"/>
      <c r="B562" s="5" t="s">
        <v>22</v>
      </c>
      <c r="C562" s="13">
        <v>300</v>
      </c>
      <c r="D562" s="14" t="s">
        <v>17</v>
      </c>
    </row>
    <row r="563" spans="1:4" ht="75" x14ac:dyDescent="0.25">
      <c r="A563" s="8" t="s">
        <v>94</v>
      </c>
      <c r="B563" s="4" t="s">
        <v>151</v>
      </c>
      <c r="C563" s="9">
        <f>C564+C565+C566+C567</f>
        <v>1172</v>
      </c>
      <c r="D563" s="11" t="s">
        <v>4</v>
      </c>
    </row>
    <row r="564" spans="1:4" ht="18.75" x14ac:dyDescent="0.25">
      <c r="A564" s="15"/>
      <c r="B564" s="5" t="s">
        <v>143</v>
      </c>
      <c r="C564" s="13">
        <v>102</v>
      </c>
      <c r="D564" s="14" t="s">
        <v>17</v>
      </c>
    </row>
    <row r="565" spans="1:4" ht="56.25" x14ac:dyDescent="0.25">
      <c r="A565" s="15"/>
      <c r="B565" s="5" t="s">
        <v>25</v>
      </c>
      <c r="C565" s="13">
        <v>270</v>
      </c>
      <c r="D565" s="14" t="s">
        <v>17</v>
      </c>
    </row>
    <row r="566" spans="1:4" ht="56.25" x14ac:dyDescent="0.25">
      <c r="A566" s="15"/>
      <c r="B566" s="5" t="s">
        <v>28</v>
      </c>
      <c r="C566" s="13">
        <v>500</v>
      </c>
      <c r="D566" s="14" t="s">
        <v>17</v>
      </c>
    </row>
    <row r="567" spans="1:4" ht="56.25" x14ac:dyDescent="0.25">
      <c r="A567" s="15"/>
      <c r="B567" s="5" t="s">
        <v>22</v>
      </c>
      <c r="C567" s="13">
        <v>300</v>
      </c>
      <c r="D567" s="14" t="s">
        <v>17</v>
      </c>
    </row>
    <row r="568" spans="1:4" ht="75" x14ac:dyDescent="0.25">
      <c r="A568" s="8" t="s">
        <v>107</v>
      </c>
      <c r="B568" s="4" t="s">
        <v>151</v>
      </c>
      <c r="C568" s="9">
        <f>C569+C570+C571+C572</f>
        <v>1162.4000000000001</v>
      </c>
      <c r="D568" s="11" t="s">
        <v>4</v>
      </c>
    </row>
    <row r="569" spans="1:4" ht="18.75" x14ac:dyDescent="0.25">
      <c r="A569" s="15"/>
      <c r="B569" s="5" t="s">
        <v>143</v>
      </c>
      <c r="C569" s="13">
        <v>92.4</v>
      </c>
      <c r="D569" s="14" t="s">
        <v>17</v>
      </c>
    </row>
    <row r="570" spans="1:4" ht="56.25" x14ac:dyDescent="0.25">
      <c r="A570" s="15"/>
      <c r="B570" s="5" t="s">
        <v>25</v>
      </c>
      <c r="C570" s="13">
        <v>270</v>
      </c>
      <c r="D570" s="14" t="s">
        <v>17</v>
      </c>
    </row>
    <row r="571" spans="1:4" ht="56.25" x14ac:dyDescent="0.25">
      <c r="A571" s="15"/>
      <c r="B571" s="5" t="s">
        <v>28</v>
      </c>
      <c r="C571" s="13">
        <v>500</v>
      </c>
      <c r="D571" s="14" t="s">
        <v>17</v>
      </c>
    </row>
    <row r="572" spans="1:4" ht="56.25" x14ac:dyDescent="0.25">
      <c r="A572" s="15"/>
      <c r="B572" s="5" t="s">
        <v>22</v>
      </c>
      <c r="C572" s="13">
        <v>300</v>
      </c>
      <c r="D572" s="14" t="s">
        <v>17</v>
      </c>
    </row>
    <row r="573" spans="1:4" ht="75" x14ac:dyDescent="0.25">
      <c r="A573" s="19">
        <v>1323613</v>
      </c>
      <c r="B573" s="4" t="s">
        <v>151</v>
      </c>
      <c r="C573" s="9">
        <f>C574+C575+C576+C577</f>
        <v>1224.8</v>
      </c>
      <c r="D573" s="11" t="s">
        <v>4</v>
      </c>
    </row>
    <row r="574" spans="1:4" ht="18.75" x14ac:dyDescent="0.25">
      <c r="A574" s="20"/>
      <c r="B574" s="5" t="s">
        <v>143</v>
      </c>
      <c r="C574" s="13">
        <v>154.80000000000001</v>
      </c>
      <c r="D574" s="14" t="s">
        <v>17</v>
      </c>
    </row>
    <row r="575" spans="1:4" ht="56.25" x14ac:dyDescent="0.25">
      <c r="A575" s="20"/>
      <c r="B575" s="5" t="s">
        <v>25</v>
      </c>
      <c r="C575" s="13">
        <v>270</v>
      </c>
      <c r="D575" s="14" t="s">
        <v>17</v>
      </c>
    </row>
    <row r="576" spans="1:4" ht="56.25" x14ac:dyDescent="0.25">
      <c r="A576" s="20"/>
      <c r="B576" s="5" t="s">
        <v>28</v>
      </c>
      <c r="C576" s="13">
        <v>500</v>
      </c>
      <c r="D576" s="14" t="s">
        <v>17</v>
      </c>
    </row>
    <row r="577" spans="1:4" ht="56.25" x14ac:dyDescent="0.25">
      <c r="A577" s="20"/>
      <c r="B577" s="5" t="s">
        <v>22</v>
      </c>
      <c r="C577" s="13">
        <v>300</v>
      </c>
      <c r="D577" s="14" t="s">
        <v>17</v>
      </c>
    </row>
    <row r="578" spans="1:4" ht="75" x14ac:dyDescent="0.25">
      <c r="A578" s="19">
        <v>1323614</v>
      </c>
      <c r="B578" s="4" t="s">
        <v>151</v>
      </c>
      <c r="C578" s="9">
        <f>C579+C580+C581+C582</f>
        <v>1178.96</v>
      </c>
      <c r="D578" s="11" t="s">
        <v>4</v>
      </c>
    </row>
    <row r="579" spans="1:4" ht="18.75" x14ac:dyDescent="0.25">
      <c r="A579" s="20"/>
      <c r="B579" s="5" t="s">
        <v>143</v>
      </c>
      <c r="C579" s="13">
        <v>108.96</v>
      </c>
      <c r="D579" s="14" t="s">
        <v>17</v>
      </c>
    </row>
    <row r="580" spans="1:4" ht="56.25" x14ac:dyDescent="0.25">
      <c r="A580" s="20"/>
      <c r="B580" s="5" t="s">
        <v>25</v>
      </c>
      <c r="C580" s="13">
        <v>270</v>
      </c>
      <c r="D580" s="14" t="s">
        <v>17</v>
      </c>
    </row>
    <row r="581" spans="1:4" ht="56.25" x14ac:dyDescent="0.25">
      <c r="A581" s="20"/>
      <c r="B581" s="5" t="s">
        <v>28</v>
      </c>
      <c r="C581" s="13">
        <v>500</v>
      </c>
      <c r="D581" s="14" t="s">
        <v>17</v>
      </c>
    </row>
    <row r="582" spans="1:4" ht="56.25" x14ac:dyDescent="0.25">
      <c r="A582" s="20"/>
      <c r="B582" s="5" t="s">
        <v>22</v>
      </c>
      <c r="C582" s="13">
        <v>300</v>
      </c>
      <c r="D582" s="14" t="s">
        <v>17</v>
      </c>
    </row>
    <row r="583" spans="1:4" ht="75" x14ac:dyDescent="0.25">
      <c r="A583" s="19">
        <v>1323615</v>
      </c>
      <c r="B583" s="4" t="s">
        <v>151</v>
      </c>
      <c r="C583" s="9">
        <f>C584+C585+C586+C587</f>
        <v>1205</v>
      </c>
      <c r="D583" s="11" t="s">
        <v>4</v>
      </c>
    </row>
    <row r="584" spans="1:4" ht="18.75" x14ac:dyDescent="0.25">
      <c r="A584" s="20"/>
      <c r="B584" s="5" t="s">
        <v>143</v>
      </c>
      <c r="C584" s="13">
        <v>135</v>
      </c>
      <c r="D584" s="14" t="s">
        <v>17</v>
      </c>
    </row>
    <row r="585" spans="1:4" ht="56.25" x14ac:dyDescent="0.25">
      <c r="A585" s="20"/>
      <c r="B585" s="5" t="s">
        <v>25</v>
      </c>
      <c r="C585" s="13">
        <v>270</v>
      </c>
      <c r="D585" s="14" t="s">
        <v>17</v>
      </c>
    </row>
    <row r="586" spans="1:4" ht="56.25" x14ac:dyDescent="0.25">
      <c r="A586" s="20"/>
      <c r="B586" s="5" t="s">
        <v>28</v>
      </c>
      <c r="C586" s="13">
        <v>500</v>
      </c>
      <c r="D586" s="14" t="s">
        <v>17</v>
      </c>
    </row>
    <row r="587" spans="1:4" ht="56.25" x14ac:dyDescent="0.25">
      <c r="A587" s="20"/>
      <c r="B587" s="5" t="s">
        <v>22</v>
      </c>
      <c r="C587" s="13">
        <v>300</v>
      </c>
      <c r="D587" s="14" t="s">
        <v>17</v>
      </c>
    </row>
    <row r="588" spans="1:4" ht="56.25" x14ac:dyDescent="0.25">
      <c r="A588" s="8">
        <v>1412006</v>
      </c>
      <c r="B588" s="4" t="s">
        <v>29</v>
      </c>
      <c r="C588" s="9">
        <v>250.2</v>
      </c>
      <c r="D588" s="11" t="s">
        <v>4</v>
      </c>
    </row>
    <row r="589" spans="1:4" ht="18.75" x14ac:dyDescent="0.25">
      <c r="A589" s="12"/>
      <c r="B589" s="5" t="s">
        <v>11</v>
      </c>
      <c r="C589" s="13">
        <v>250.2</v>
      </c>
      <c r="D589" s="14"/>
    </row>
    <row r="590" spans="1:4" ht="56.25" x14ac:dyDescent="0.25">
      <c r="A590" s="8">
        <v>1412010</v>
      </c>
      <c r="B590" s="4" t="s">
        <v>30</v>
      </c>
      <c r="C590" s="9">
        <v>51.96</v>
      </c>
      <c r="D590" s="11" t="s">
        <v>4</v>
      </c>
    </row>
    <row r="591" spans="1:4" ht="37.5" x14ac:dyDescent="0.25">
      <c r="A591" s="12"/>
      <c r="B591" s="5" t="s">
        <v>14</v>
      </c>
      <c r="C591" s="13">
        <v>51.96</v>
      </c>
      <c r="D591" s="14"/>
    </row>
    <row r="592" spans="1:4" ht="56.25" x14ac:dyDescent="0.25">
      <c r="A592" s="8" t="s">
        <v>47</v>
      </c>
      <c r="B592" s="4" t="s">
        <v>30</v>
      </c>
      <c r="C592" s="9">
        <v>60</v>
      </c>
      <c r="D592" s="11" t="s">
        <v>4</v>
      </c>
    </row>
    <row r="593" spans="1:4" ht="37.5" x14ac:dyDescent="0.25">
      <c r="A593" s="12"/>
      <c r="B593" s="5" t="s">
        <v>14</v>
      </c>
      <c r="C593" s="13">
        <v>60</v>
      </c>
      <c r="D593" s="14"/>
    </row>
    <row r="594" spans="1:4" ht="56.25" x14ac:dyDescent="0.25">
      <c r="A594" s="8" t="s">
        <v>59</v>
      </c>
      <c r="B594" s="4" t="s">
        <v>30</v>
      </c>
      <c r="C594" s="9">
        <v>54.84</v>
      </c>
      <c r="D594" s="11" t="s">
        <v>4</v>
      </c>
    </row>
    <row r="595" spans="1:4" ht="37.5" x14ac:dyDescent="0.25">
      <c r="A595" s="12"/>
      <c r="B595" s="5" t="s">
        <v>58</v>
      </c>
      <c r="C595" s="13">
        <v>54.84</v>
      </c>
      <c r="D595" s="14"/>
    </row>
    <row r="596" spans="1:4" ht="37.5" x14ac:dyDescent="0.25">
      <c r="A596" s="8" t="s">
        <v>62</v>
      </c>
      <c r="B596" s="4" t="s">
        <v>152</v>
      </c>
      <c r="C596" s="9">
        <v>250.2</v>
      </c>
      <c r="D596" s="11" t="s">
        <v>4</v>
      </c>
    </row>
    <row r="597" spans="1:4" ht="18.75" x14ac:dyDescent="0.25">
      <c r="A597" s="15"/>
      <c r="B597" s="5" t="s">
        <v>11</v>
      </c>
      <c r="C597" s="13">
        <v>250.2</v>
      </c>
      <c r="D597" s="14"/>
    </row>
    <row r="598" spans="1:4" ht="56.25" x14ac:dyDescent="0.25">
      <c r="A598" s="8" t="s">
        <v>63</v>
      </c>
      <c r="B598" s="4" t="s">
        <v>153</v>
      </c>
      <c r="C598" s="9">
        <v>51.96</v>
      </c>
      <c r="D598" s="11" t="s">
        <v>4</v>
      </c>
    </row>
    <row r="599" spans="1:4" ht="37.5" x14ac:dyDescent="0.25">
      <c r="A599" s="8"/>
      <c r="B599" s="5" t="s">
        <v>14</v>
      </c>
      <c r="C599" s="13">
        <v>51.96</v>
      </c>
      <c r="D599" s="14"/>
    </row>
    <row r="600" spans="1:4" ht="56.25" x14ac:dyDescent="0.25">
      <c r="A600" s="8" t="s">
        <v>64</v>
      </c>
      <c r="B600" s="4" t="s">
        <v>153</v>
      </c>
      <c r="C600" s="9">
        <v>60</v>
      </c>
      <c r="D600" s="11" t="s">
        <v>4</v>
      </c>
    </row>
    <row r="601" spans="1:4" ht="37.5" x14ac:dyDescent="0.25">
      <c r="A601" s="15"/>
      <c r="B601" s="5" t="s">
        <v>14</v>
      </c>
      <c r="C601" s="13">
        <v>60</v>
      </c>
      <c r="D601" s="14"/>
    </row>
    <row r="602" spans="1:4" ht="56.25" x14ac:dyDescent="0.25">
      <c r="A602" s="8" t="s">
        <v>65</v>
      </c>
      <c r="B602" s="4" t="s">
        <v>153</v>
      </c>
      <c r="C602" s="9">
        <v>54.84</v>
      </c>
      <c r="D602" s="11" t="s">
        <v>4</v>
      </c>
    </row>
    <row r="603" spans="1:4" ht="37.5" x14ac:dyDescent="0.25">
      <c r="A603" s="15"/>
      <c r="B603" s="5" t="s">
        <v>58</v>
      </c>
      <c r="C603" s="13">
        <v>54.84</v>
      </c>
      <c r="D603" s="14"/>
    </row>
    <row r="604" spans="1:4" ht="56.25" x14ac:dyDescent="0.25">
      <c r="A604" s="8" t="s">
        <v>75</v>
      </c>
      <c r="B604" s="4" t="s">
        <v>29</v>
      </c>
      <c r="C604" s="9">
        <v>306</v>
      </c>
      <c r="D604" s="11" t="s">
        <v>4</v>
      </c>
    </row>
    <row r="605" spans="1:4" ht="18.75" x14ac:dyDescent="0.25">
      <c r="A605" s="15"/>
      <c r="B605" s="5" t="s">
        <v>166</v>
      </c>
      <c r="C605" s="13">
        <v>306</v>
      </c>
      <c r="D605" s="14"/>
    </row>
    <row r="606" spans="1:4" ht="37.5" x14ac:dyDescent="0.25">
      <c r="A606" s="8" t="s">
        <v>76</v>
      </c>
      <c r="B606" s="4" t="s">
        <v>152</v>
      </c>
      <c r="C606" s="9">
        <v>306</v>
      </c>
      <c r="D606" s="11" t="s">
        <v>4</v>
      </c>
    </row>
    <row r="607" spans="1:4" ht="18.75" x14ac:dyDescent="0.25">
      <c r="A607" s="15"/>
      <c r="B607" s="5" t="s">
        <v>166</v>
      </c>
      <c r="C607" s="13">
        <v>306</v>
      </c>
      <c r="D607" s="14"/>
    </row>
    <row r="608" spans="1:4" ht="56.25" x14ac:dyDescent="0.25">
      <c r="A608" s="8" t="s">
        <v>79</v>
      </c>
      <c r="B608" s="4" t="s">
        <v>30</v>
      </c>
      <c r="C608" s="9">
        <v>42.6</v>
      </c>
      <c r="D608" s="11" t="s">
        <v>4</v>
      </c>
    </row>
    <row r="609" spans="1:4" ht="37.5" x14ac:dyDescent="0.25">
      <c r="A609" s="12"/>
      <c r="B609" s="5" t="s">
        <v>14</v>
      </c>
      <c r="C609" s="13">
        <v>42.6</v>
      </c>
      <c r="D609" s="14"/>
    </row>
    <row r="610" spans="1:4" ht="56.25" x14ac:dyDescent="0.25">
      <c r="A610" s="8" t="s">
        <v>80</v>
      </c>
      <c r="B610" s="4" t="s">
        <v>153</v>
      </c>
      <c r="C610" s="9">
        <v>42.6</v>
      </c>
      <c r="D610" s="11" t="s">
        <v>4</v>
      </c>
    </row>
    <row r="611" spans="1:4" ht="37.5" x14ac:dyDescent="0.25">
      <c r="A611" s="15"/>
      <c r="B611" s="5" t="s">
        <v>14</v>
      </c>
      <c r="C611" s="13">
        <v>42.6</v>
      </c>
      <c r="D611" s="14"/>
    </row>
    <row r="612" spans="1:4" ht="56.25" x14ac:dyDescent="0.25">
      <c r="A612" s="8" t="s">
        <v>95</v>
      </c>
      <c r="B612" s="4" t="s">
        <v>29</v>
      </c>
      <c r="C612" s="9">
        <v>335</v>
      </c>
      <c r="D612" s="11" t="s">
        <v>4</v>
      </c>
    </row>
    <row r="613" spans="1:4" ht="18.75" x14ac:dyDescent="0.25">
      <c r="A613" s="15"/>
      <c r="B613" s="5" t="s">
        <v>166</v>
      </c>
      <c r="C613" s="13">
        <v>335</v>
      </c>
      <c r="D613" s="14"/>
    </row>
    <row r="614" spans="1:4" ht="37.5" x14ac:dyDescent="0.25">
      <c r="A614" s="8" t="s">
        <v>96</v>
      </c>
      <c r="B614" s="4" t="s">
        <v>152</v>
      </c>
      <c r="C614" s="9">
        <v>335</v>
      </c>
      <c r="D614" s="11" t="s">
        <v>4</v>
      </c>
    </row>
    <row r="615" spans="1:4" ht="18.75" x14ac:dyDescent="0.25">
      <c r="A615" s="15"/>
      <c r="B615" s="5" t="s">
        <v>166</v>
      </c>
      <c r="C615" s="13">
        <v>335</v>
      </c>
      <c r="D615" s="14"/>
    </row>
    <row r="616" spans="1:4" ht="56.25" x14ac:dyDescent="0.25">
      <c r="A616" s="8" t="s">
        <v>157</v>
      </c>
      <c r="B616" s="4" t="s">
        <v>30</v>
      </c>
      <c r="C616" s="9">
        <v>66</v>
      </c>
      <c r="D616" s="11" t="s">
        <v>4</v>
      </c>
    </row>
    <row r="617" spans="1:4" ht="37.5" x14ac:dyDescent="0.25">
      <c r="A617" s="12"/>
      <c r="B617" s="5" t="s">
        <v>58</v>
      </c>
      <c r="C617" s="13">
        <v>66</v>
      </c>
      <c r="D617" s="14"/>
    </row>
    <row r="618" spans="1:4" ht="56.25" x14ac:dyDescent="0.25">
      <c r="A618" s="8" t="s">
        <v>158</v>
      </c>
      <c r="B618" s="4" t="s">
        <v>153</v>
      </c>
      <c r="C618" s="9">
        <v>66</v>
      </c>
      <c r="D618" s="11" t="s">
        <v>4</v>
      </c>
    </row>
    <row r="619" spans="1:4" ht="37.5" x14ac:dyDescent="0.25">
      <c r="A619" s="15"/>
      <c r="B619" s="5" t="s">
        <v>58</v>
      </c>
      <c r="C619" s="13">
        <v>66</v>
      </c>
      <c r="D619" s="14"/>
    </row>
    <row r="620" spans="1:4" ht="56.25" x14ac:dyDescent="0.25">
      <c r="A620" s="8" t="s">
        <v>161</v>
      </c>
      <c r="B620" s="4" t="s">
        <v>29</v>
      </c>
      <c r="C620" s="9">
        <f>C621</f>
        <v>402</v>
      </c>
      <c r="D620" s="11" t="s">
        <v>4</v>
      </c>
    </row>
    <row r="621" spans="1:4" ht="18.75" x14ac:dyDescent="0.25">
      <c r="A621" s="15"/>
      <c r="B621" s="5" t="s">
        <v>110</v>
      </c>
      <c r="C621" s="13">
        <v>402</v>
      </c>
      <c r="D621" s="14"/>
    </row>
    <row r="622" spans="1:4" ht="37.5" x14ac:dyDescent="0.25">
      <c r="A622" s="8" t="s">
        <v>162</v>
      </c>
      <c r="B622" s="4" t="s">
        <v>152</v>
      </c>
      <c r="C622" s="9">
        <f>C623</f>
        <v>402</v>
      </c>
      <c r="D622" s="11" t="s">
        <v>4</v>
      </c>
    </row>
    <row r="623" spans="1:4" ht="18.75" x14ac:dyDescent="0.25">
      <c r="A623" s="15"/>
      <c r="B623" s="5" t="s">
        <v>110</v>
      </c>
      <c r="C623" s="13">
        <v>402</v>
      </c>
      <c r="D623" s="14"/>
    </row>
    <row r="624" spans="1:4" ht="37.5" x14ac:dyDescent="0.25">
      <c r="A624" s="8">
        <v>1413004</v>
      </c>
      <c r="B624" s="4" t="s">
        <v>31</v>
      </c>
      <c r="C624" s="9">
        <v>41.4</v>
      </c>
      <c r="D624" s="11" t="s">
        <v>4</v>
      </c>
    </row>
    <row r="625" spans="1:4" ht="37.5" x14ac:dyDescent="0.25">
      <c r="A625" s="12"/>
      <c r="B625" s="5" t="s">
        <v>111</v>
      </c>
      <c r="C625" s="13">
        <v>41.4</v>
      </c>
      <c r="D625" s="14"/>
    </row>
    <row r="626" spans="1:4" ht="37.5" x14ac:dyDescent="0.25">
      <c r="A626" s="8" t="s">
        <v>37</v>
      </c>
      <c r="B626" s="4" t="s">
        <v>31</v>
      </c>
      <c r="C626" s="9">
        <v>20.399999999999999</v>
      </c>
      <c r="D626" s="11" t="s">
        <v>4</v>
      </c>
    </row>
    <row r="627" spans="1:4" ht="37.5" x14ac:dyDescent="0.25">
      <c r="A627" s="12"/>
      <c r="B627" s="5" t="s">
        <v>111</v>
      </c>
      <c r="C627" s="13">
        <v>20.399999999999999</v>
      </c>
      <c r="D627" s="14"/>
    </row>
    <row r="628" spans="1:4" ht="37.5" x14ac:dyDescent="0.25">
      <c r="A628" s="8" t="s">
        <v>43</v>
      </c>
      <c r="B628" s="4" t="s">
        <v>31</v>
      </c>
      <c r="C628" s="9">
        <v>25.86</v>
      </c>
      <c r="D628" s="11" t="s">
        <v>4</v>
      </c>
    </row>
    <row r="629" spans="1:4" ht="37.5" x14ac:dyDescent="0.25">
      <c r="A629" s="12"/>
      <c r="B629" s="5" t="s">
        <v>111</v>
      </c>
      <c r="C629" s="13">
        <v>25.86</v>
      </c>
      <c r="D629" s="14"/>
    </row>
    <row r="630" spans="1:4" ht="37.5" x14ac:dyDescent="0.25">
      <c r="A630" s="8" t="s">
        <v>54</v>
      </c>
      <c r="B630" s="4" t="s">
        <v>31</v>
      </c>
      <c r="C630" s="9">
        <v>27.9</v>
      </c>
      <c r="D630" s="11" t="s">
        <v>4</v>
      </c>
    </row>
    <row r="631" spans="1:4" ht="37.5" x14ac:dyDescent="0.25">
      <c r="A631" s="12"/>
      <c r="B631" s="5" t="s">
        <v>111</v>
      </c>
      <c r="C631" s="13">
        <v>27.9</v>
      </c>
      <c r="D631" s="14"/>
    </row>
    <row r="632" spans="1:4" ht="37.5" x14ac:dyDescent="0.25">
      <c r="A632" s="8" t="s">
        <v>56</v>
      </c>
      <c r="B632" s="4" t="s">
        <v>31</v>
      </c>
      <c r="C632" s="9">
        <v>48</v>
      </c>
      <c r="D632" s="11" t="s">
        <v>4</v>
      </c>
    </row>
    <row r="633" spans="1:4" ht="37.5" x14ac:dyDescent="0.25">
      <c r="A633" s="12"/>
      <c r="B633" s="5" t="s">
        <v>111</v>
      </c>
      <c r="C633" s="13">
        <v>48</v>
      </c>
      <c r="D633" s="14"/>
    </row>
    <row r="634" spans="1:4" ht="37.5" x14ac:dyDescent="0.25">
      <c r="A634" s="8" t="s">
        <v>61</v>
      </c>
      <c r="B634" s="4" t="s">
        <v>31</v>
      </c>
      <c r="C634" s="9">
        <v>47.7</v>
      </c>
      <c r="D634" s="11" t="s">
        <v>4</v>
      </c>
    </row>
    <row r="635" spans="1:4" ht="37.5" x14ac:dyDescent="0.25">
      <c r="A635" s="15"/>
      <c r="B635" s="5" t="s">
        <v>111</v>
      </c>
      <c r="C635" s="13">
        <v>47.7</v>
      </c>
      <c r="D635" s="14"/>
    </row>
    <row r="636" spans="1:4" ht="37.5" x14ac:dyDescent="0.25">
      <c r="A636" s="8" t="s">
        <v>81</v>
      </c>
      <c r="B636" s="4" t="s">
        <v>31</v>
      </c>
      <c r="C636" s="9">
        <v>31.8</v>
      </c>
      <c r="D636" s="11" t="s">
        <v>4</v>
      </c>
    </row>
    <row r="637" spans="1:4" ht="37.5" x14ac:dyDescent="0.25">
      <c r="A637" s="15"/>
      <c r="B637" s="5" t="s">
        <v>167</v>
      </c>
      <c r="C637" s="13">
        <v>31.8</v>
      </c>
      <c r="D637" s="14"/>
    </row>
    <row r="638" spans="1:4" ht="37.5" x14ac:dyDescent="0.25">
      <c r="A638" s="8" t="s">
        <v>97</v>
      </c>
      <c r="B638" s="4" t="s">
        <v>31</v>
      </c>
      <c r="C638" s="9">
        <v>27.3</v>
      </c>
      <c r="D638" s="11" t="s">
        <v>4</v>
      </c>
    </row>
    <row r="639" spans="1:4" ht="37.5" x14ac:dyDescent="0.25">
      <c r="A639" s="15"/>
      <c r="B639" s="5" t="s">
        <v>167</v>
      </c>
      <c r="C639" s="13">
        <v>27.3</v>
      </c>
      <c r="D639" s="14"/>
    </row>
    <row r="640" spans="1:4" ht="56.25" x14ac:dyDescent="0.25">
      <c r="A640" s="8" t="s">
        <v>164</v>
      </c>
      <c r="B640" s="4" t="s">
        <v>165</v>
      </c>
      <c r="C640" s="9">
        <v>27.3</v>
      </c>
      <c r="D640" s="11" t="s">
        <v>4</v>
      </c>
    </row>
    <row r="641" spans="1:4" ht="37.5" x14ac:dyDescent="0.25">
      <c r="A641" s="15"/>
      <c r="B641" s="5" t="s">
        <v>167</v>
      </c>
      <c r="C641" s="13">
        <v>27.3</v>
      </c>
      <c r="D641" s="14"/>
    </row>
    <row r="642" spans="1:4" ht="56.25" x14ac:dyDescent="0.25">
      <c r="A642" s="8" t="s">
        <v>38</v>
      </c>
      <c r="B642" s="4" t="s">
        <v>154</v>
      </c>
      <c r="C642" s="9">
        <v>20.100000000000001</v>
      </c>
      <c r="D642" s="10" t="s">
        <v>4</v>
      </c>
    </row>
    <row r="643" spans="1:4" ht="37.5" x14ac:dyDescent="0.25">
      <c r="A643" s="12"/>
      <c r="B643" s="5" t="s">
        <v>168</v>
      </c>
      <c r="C643" s="13">
        <v>20.100000000000001</v>
      </c>
      <c r="D643" s="18"/>
    </row>
    <row r="644" spans="1:4" ht="56.25" x14ac:dyDescent="0.25">
      <c r="A644" s="8" t="s">
        <v>155</v>
      </c>
      <c r="B644" s="4" t="s">
        <v>154</v>
      </c>
      <c r="C644" s="9">
        <v>7.74</v>
      </c>
      <c r="D644" s="10" t="s">
        <v>4</v>
      </c>
    </row>
    <row r="645" spans="1:4" ht="37.5" x14ac:dyDescent="0.25">
      <c r="A645" s="15"/>
      <c r="B645" s="5" t="s">
        <v>169</v>
      </c>
      <c r="C645" s="13">
        <v>7.74</v>
      </c>
      <c r="D645" s="18"/>
    </row>
    <row r="646" spans="1:4" ht="56.25" x14ac:dyDescent="0.25">
      <c r="A646" s="8" t="s">
        <v>159</v>
      </c>
      <c r="B646" s="4" t="s">
        <v>154</v>
      </c>
      <c r="C646" s="9">
        <v>12.6</v>
      </c>
      <c r="D646" s="10" t="s">
        <v>4</v>
      </c>
    </row>
    <row r="647" spans="1:4" ht="37.5" x14ac:dyDescent="0.25">
      <c r="A647" s="15"/>
      <c r="B647" s="5" t="s">
        <v>35</v>
      </c>
      <c r="C647" s="13">
        <v>12.6</v>
      </c>
      <c r="D647" s="18"/>
    </row>
    <row r="648" spans="1:4" ht="37.5" x14ac:dyDescent="0.25">
      <c r="A648" s="8" t="s">
        <v>44</v>
      </c>
      <c r="B648" s="4" t="s">
        <v>114</v>
      </c>
      <c r="C648" s="9">
        <v>9.24</v>
      </c>
      <c r="D648" s="10" t="s">
        <v>4</v>
      </c>
    </row>
    <row r="649" spans="1:4" ht="37.5" x14ac:dyDescent="0.25">
      <c r="A649" s="8" t="s">
        <v>98</v>
      </c>
      <c r="B649" s="4" t="s">
        <v>114</v>
      </c>
      <c r="C649" s="9">
        <v>9.36</v>
      </c>
      <c r="D649" s="10" t="s">
        <v>4</v>
      </c>
    </row>
    <row r="650" spans="1:4" ht="18.75" x14ac:dyDescent="0.25">
      <c r="A650" s="19">
        <v>1440021</v>
      </c>
      <c r="B650" s="4" t="s">
        <v>32</v>
      </c>
      <c r="C650" s="9">
        <v>19.5</v>
      </c>
      <c r="D650" s="10" t="s">
        <v>4</v>
      </c>
    </row>
    <row r="651" spans="1:4" ht="18.75" x14ac:dyDescent="0.25">
      <c r="A651" s="19">
        <v>1440023</v>
      </c>
      <c r="B651" s="4" t="s">
        <v>32</v>
      </c>
      <c r="C651" s="9">
        <v>43.62</v>
      </c>
      <c r="D651" s="10" t="s">
        <v>4</v>
      </c>
    </row>
    <row r="652" spans="1:4" ht="18.75" x14ac:dyDescent="0.25">
      <c r="A652" s="19">
        <v>1440026</v>
      </c>
      <c r="B652" s="4" t="s">
        <v>32</v>
      </c>
      <c r="C652" s="9">
        <v>26.04</v>
      </c>
      <c r="D652" s="10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Ягодіна Валерія Сергіївна</cp:lastModifiedBy>
  <cp:lastPrinted>2020-10-08T11:08:17Z</cp:lastPrinted>
  <dcterms:created xsi:type="dcterms:W3CDTF">2019-11-08T14:01:20Z</dcterms:created>
  <dcterms:modified xsi:type="dcterms:W3CDTF">2026-04-02T14:51:08Z</dcterms:modified>
</cp:coreProperties>
</file>